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년 발주계획\최종\"/>
    </mc:Choice>
  </mc:AlternateContent>
  <xr:revisionPtr revIDLastSave="0" documentId="13_ncr:1_{64460F77-7664-48CE-AF23-8B07BA7F73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외자발주계획목록_최종" sheetId="3" r:id="rId1"/>
  </sheets>
  <definedNames>
    <definedName name="_xlnm._FilterDatabase" localSheetId="0" hidden="1">외자발주계획목록_최종!$A$6:$N$6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3" l="1"/>
  <c r="F5" i="3"/>
  <c r="G7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6" i="3"/>
  <c r="E5" i="3"/>
</calcChain>
</file>

<file path=xl/sharedStrings.xml><?xml version="1.0" encoding="utf-8"?>
<sst xmlns="http://schemas.openxmlformats.org/spreadsheetml/2006/main" count="2779" uniqueCount="904">
  <si>
    <t>자금구분</t>
  </si>
  <si>
    <t>발주기관</t>
  </si>
  <si>
    <t>기관유형</t>
  </si>
  <si>
    <t>발주시기</t>
  </si>
  <si>
    <t>계약방법</t>
  </si>
  <si>
    <t>구매품명</t>
  </si>
  <si>
    <t>담당부서</t>
  </si>
  <si>
    <t>담당자</t>
  </si>
  <si>
    <t>연락처</t>
  </si>
  <si>
    <t>구분</t>
    <phoneticPr fontId="3" type="noConversion"/>
  </si>
  <si>
    <t>수량</t>
    <phoneticPr fontId="3" type="noConversion"/>
  </si>
  <si>
    <t>구매예정금액</t>
    <phoneticPr fontId="3" type="noConversion"/>
  </si>
  <si>
    <t>원화(원)</t>
    <phoneticPr fontId="3" type="noConversion"/>
  </si>
  <si>
    <t>외화(USD)</t>
    <phoneticPr fontId="3" type="noConversion"/>
  </si>
  <si>
    <t>일반경쟁</t>
  </si>
  <si>
    <t>KFX</t>
  </si>
  <si>
    <t>한국수자원공사</t>
  </si>
  <si>
    <t>경찰청</t>
  </si>
  <si>
    <t>국가기관</t>
  </si>
  <si>
    <t>이정민</t>
  </si>
  <si>
    <t>서울대학교산학협력단</t>
  </si>
  <si>
    <t>수의계약</t>
  </si>
  <si>
    <t>나노종합기술원</t>
  </si>
  <si>
    <t>제한경쟁</t>
  </si>
  <si>
    <t>이광연</t>
  </si>
  <si>
    <t>육군군수사령부</t>
  </si>
  <si>
    <t>인천국제공항공사</t>
  </si>
  <si>
    <t>한국가스공사</t>
  </si>
  <si>
    <t>기계보전부</t>
  </si>
  <si>
    <t>공동실험실습관</t>
  </si>
  <si>
    <t>서희정</t>
  </si>
  <si>
    <t>설비보전부</t>
  </si>
  <si>
    <t>조원미</t>
  </si>
  <si>
    <t>지명경쟁</t>
  </si>
  <si>
    <t>지방자치단체</t>
  </si>
  <si>
    <t>운영지원과</t>
  </si>
  <si>
    <t>공정원</t>
  </si>
  <si>
    <t>해군군수사령부</t>
  </si>
  <si>
    <t>김재원</t>
  </si>
  <si>
    <t>한국철도공사</t>
  </si>
  <si>
    <t>한국기초과학지원연구원</t>
  </si>
  <si>
    <t>기타공공기관</t>
  </si>
  <si>
    <t>울산과학기술원</t>
  </si>
  <si>
    <t>한국지질자원연구원</t>
  </si>
  <si>
    <t>충북대학교</t>
  </si>
  <si>
    <t>한국방송통신대학교</t>
  </si>
  <si>
    <t>한국도로공사</t>
  </si>
  <si>
    <t>정다영</t>
  </si>
  <si>
    <t>대전광역시</t>
  </si>
  <si>
    <t>오수진</t>
  </si>
  <si>
    <t>공급개선부</t>
  </si>
  <si>
    <t>053-670-6624</t>
  </si>
  <si>
    <t>053-670-0855</t>
  </si>
  <si>
    <t>공급기술운영부</t>
  </si>
  <si>
    <t>032-810-0345</t>
  </si>
  <si>
    <t>이순애</t>
  </si>
  <si>
    <t>장정숙</t>
  </si>
  <si>
    <t>한국과학기술연구원</t>
  </si>
  <si>
    <t>안희주</t>
  </si>
  <si>
    <t>서현선</t>
  </si>
  <si>
    <t>황인영</t>
  </si>
  <si>
    <t>물환경연구부</t>
  </si>
  <si>
    <t>정희욱</t>
  </si>
  <si>
    <t>강하나</t>
  </si>
  <si>
    <t>조인순</t>
  </si>
  <si>
    <t>식품의약품연구부</t>
  </si>
  <si>
    <t>먹는물검사과</t>
  </si>
  <si>
    <t>053-670-6633</t>
  </si>
  <si>
    <t>포항공과대학교</t>
  </si>
  <si>
    <t>LEASE</t>
  </si>
  <si>
    <t>포항농수산물검사소</t>
  </si>
  <si>
    <t>소비안전과</t>
  </si>
  <si>
    <t>기초과학연구원</t>
  </si>
  <si>
    <t>계</t>
    <phoneticPr fontId="3" type="noConversion"/>
  </si>
  <si>
    <t>행정안전부 국립과학수사연구원 부산과학수사연구소</t>
  </si>
  <si>
    <t>행정안전부 국립과학수사연구원 대전과학수사연구소</t>
  </si>
  <si>
    <t>행정안전부 국립과학수사연구원 대구과학수사연구소</t>
  </si>
  <si>
    <t>해양수산부 국립수산물품질관리원</t>
  </si>
  <si>
    <t>해양수산부 국립수산과학원</t>
  </si>
  <si>
    <t>한국해양과학기술원</t>
  </si>
  <si>
    <t>한국탄소산업진흥원</t>
  </si>
  <si>
    <t>한국지역난방공사 대구지사</t>
  </si>
  <si>
    <t>한국지역난방공사 광교지사</t>
  </si>
  <si>
    <t>한국조폐공사</t>
  </si>
  <si>
    <t>한국재료연구원</t>
  </si>
  <si>
    <t>한국자동차연구원</t>
  </si>
  <si>
    <t>한국원자력안전기술원</t>
  </si>
  <si>
    <t>한국에너지기술연구원</t>
  </si>
  <si>
    <t>한국소비자원</t>
  </si>
  <si>
    <t>한국섬유개발연구원</t>
  </si>
  <si>
    <t>한국농업기술진흥원</t>
  </si>
  <si>
    <t>한국농수산식품유통공사</t>
  </si>
  <si>
    <t>한국교원대학교 제3대학</t>
  </si>
  <si>
    <t>충청북도 청주시</t>
  </si>
  <si>
    <t>충청북도 옥천군 농업기술센터</t>
  </si>
  <si>
    <t>충청북도 영동군 농업기술센터</t>
  </si>
  <si>
    <t>충청북도 보건환경연구원</t>
  </si>
  <si>
    <t>충청남도 홍성군 농업기술센터</t>
  </si>
  <si>
    <t>충청남도 예산군 농업기술센터</t>
  </si>
  <si>
    <t>충청남도 보건환경연구원</t>
  </si>
  <si>
    <t>충청남도 당진시</t>
  </si>
  <si>
    <t>충북대학교산학협력단</t>
  </si>
  <si>
    <t>충남대학교</t>
  </si>
  <si>
    <t>질병관리청</t>
  </si>
  <si>
    <t>중앙대학교 산학협력단</t>
  </si>
  <si>
    <t>전북특별자치도 보건환경연구원</t>
  </si>
  <si>
    <t>전북특별자치도 고창군</t>
  </si>
  <si>
    <t>전남대학교</t>
  </si>
  <si>
    <t>재단법인 차세대융합기술연구원</t>
  </si>
  <si>
    <t>인천광역시 수산자원연구소</t>
  </si>
  <si>
    <t>인천광역시 보건환경연구원</t>
  </si>
  <si>
    <t>울산광역시</t>
  </si>
  <si>
    <t>식품의약품안전처</t>
  </si>
  <si>
    <t>소방청 중앙119구조본부</t>
  </si>
  <si>
    <t>서울특별시 서울아리수본부 서울물연구원</t>
  </si>
  <si>
    <t>서울특별시 서울시립대학교</t>
  </si>
  <si>
    <t>서울특별시 보건환경연구원</t>
  </si>
  <si>
    <t>산림청 산림항공본부</t>
  </si>
  <si>
    <t>부산광역시 상수도사업본부 수질연구소</t>
  </si>
  <si>
    <t>부산광역시 보건환경연구원</t>
  </si>
  <si>
    <t>부경대학교</t>
  </si>
  <si>
    <t>목포대학교</t>
  </si>
  <si>
    <t>동부엔텍 주식회사</t>
  </si>
  <si>
    <t>대전광역시 보건환경연구원</t>
  </si>
  <si>
    <t>대전광역시 농업기술센터</t>
  </si>
  <si>
    <t>대구광역시 상수도사업본부 수질연구소</t>
  </si>
  <si>
    <t>대구광역시 보건환경연구원</t>
  </si>
  <si>
    <t>대검찰청</t>
  </si>
  <si>
    <t>농촌진흥청 국립축산과학원</t>
  </si>
  <si>
    <t>농촌진흥청 국립원예특작과학원</t>
  </si>
  <si>
    <t>농촌진흥청 국립식량과학원</t>
  </si>
  <si>
    <t>농촌진흥청 국립농업과학원</t>
  </si>
  <si>
    <t>농림축산식품부 국립종자원</t>
  </si>
  <si>
    <t>농림축산식품부 국립농산물품질관리원 시험연구소</t>
  </si>
  <si>
    <t>농림축산식품부 국립농산물품질관리원 경북지원</t>
  </si>
  <si>
    <t>농림축산식품부 국립농산물품질관리원 경기지원</t>
  </si>
  <si>
    <t>농림축산식품부 국립농산물품질관리원</t>
  </si>
  <si>
    <t>기후에너지환경부 금강유역환경청</t>
  </si>
  <si>
    <t>기후에너지환경부 국립환경과학원</t>
  </si>
  <si>
    <t>국방부 국군화생방방호사령부</t>
  </si>
  <si>
    <t>국방기술품질원</t>
  </si>
  <si>
    <t>국립한국교통대학교</t>
  </si>
  <si>
    <t>국립공주대학교</t>
  </si>
  <si>
    <t>국립경국대학교</t>
  </si>
  <si>
    <t>광주광역시 보건환경연구원</t>
  </si>
  <si>
    <t>공군군수사령부</t>
  </si>
  <si>
    <t>경상북도 보건환경연구원</t>
  </si>
  <si>
    <t>경상북도 구미시</t>
  </si>
  <si>
    <t>경상북도 경주시</t>
  </si>
  <si>
    <t>경상남도김해교육청 진영대흥초등학교</t>
  </si>
  <si>
    <t>경상남도 창원시 상수도사업소</t>
  </si>
  <si>
    <t>경상남도 보건환경연구원</t>
  </si>
  <si>
    <t>경상남도 동물위생시험소 김해축산물검사소</t>
  </si>
  <si>
    <t>경상남도 김해시</t>
  </si>
  <si>
    <t>경북대학교 공동실험실습관</t>
  </si>
  <si>
    <t>경기도교육청 경기도파주교육지원청 석곶초등학교</t>
  </si>
  <si>
    <t>경기도 용인시</t>
  </si>
  <si>
    <t>경기도 여주시 농업기술센터</t>
  </si>
  <si>
    <t>경기도 고양시</t>
  </si>
  <si>
    <t>경기도 경기도보건환경연구원</t>
  </si>
  <si>
    <t>경기도 경기도농업기술원</t>
  </si>
  <si>
    <t>강원특별자치도 춘천시 상하수도사업본부</t>
  </si>
  <si>
    <t>강원대학교</t>
  </si>
  <si>
    <t>(재)경기도경제과학진흥원</t>
  </si>
  <si>
    <t>공기업</t>
  </si>
  <si>
    <t>기타기관</t>
  </si>
  <si>
    <t>준정부기관</t>
  </si>
  <si>
    <t>교육기관</t>
  </si>
  <si>
    <t>지자체 출자출연기관</t>
  </si>
  <si>
    <t>초고성능 하이브리드 액체크로마토그래피 질량분석기 시스템 [Ultra high performance hybrid LC MS MS System]</t>
  </si>
  <si>
    <t>이온크로마토그래프 [Ion Chromatography]</t>
  </si>
  <si>
    <t>가스크로마토그래피 질량분석기 [Gas chromatograph Mass Spectometer system]</t>
  </si>
  <si>
    <t>초고성능 하이브리드 액체크로마토그래피 질량분석기 시스템 [Ultra high performance hybrid LCMSMS System]</t>
  </si>
  <si>
    <t>고순도 감마선 분광분석시스템 [HPGe Gammaray Spectroscopy and Autosampler system]</t>
  </si>
  <si>
    <t>초고성능액체크로마토그래피- 유도결합플라즈마 질량분석시스템 [Liquid ChromatographyInductively Coupled Plasma Mass Spectrometer]</t>
  </si>
  <si>
    <t>초고성능액체크로마토그래피 /질량분석기 [UPLCMSMS System]</t>
  </si>
  <si>
    <t>유도결합플라즈마 질량분석기 [ICP MS]</t>
  </si>
  <si>
    <t>마이크로웨이브 시료전처리 장비 [Ultra WAVE]</t>
  </si>
  <si>
    <t>원소분석기 [Elemental Analyzer]</t>
  </si>
  <si>
    <t>액체크로마토그래프 [High Performance Liquid chromatography]</t>
  </si>
  <si>
    <t>수질분석기 [Full automatic Water Analyzer]</t>
  </si>
  <si>
    <t>이동형 감압실 [Transportable Chamber]</t>
  </si>
  <si>
    <t>아웃보드모터 50마력 [Outboard Motor 50HP]</t>
  </si>
  <si>
    <t>폐쇄회로형 잠수기세트 [CLOSED CIRCUIT SCUBA]</t>
  </si>
  <si>
    <t>음향 관측장비 신호 연동시스템 [Acoustic Synchronization system]</t>
  </si>
  <si>
    <t>프리프레그 슬리팅 및 리와인딩 장비 [Prepreg Slitting and Rewinding Equipment]</t>
  </si>
  <si>
    <t>고속철도차량감속기:KTX 모터감속기 개선품 GGT 267 SO / 189 등 1 품목 구매</t>
  </si>
  <si>
    <t>고속철도차량지붕전원장치:KTX-이음 25kV 고압 모듈박스 REM9001 등 1 품목 구매</t>
  </si>
  <si>
    <t>전기기관차용윤축:차륜 L03-BB11-07-RBB11002CK0 P/N 등 1 품목 구매</t>
  </si>
  <si>
    <t>전기기관차용대차장치(VVVF형):대차 SOLID WHEEL TRC0030 등 1 품목 구매</t>
  </si>
  <si>
    <t>고속철도차량댐퍼장치:엘라스틱픽싱 동력대차헌팅댐퍼용 AC1622391000 등 4 품목 구매</t>
  </si>
  <si>
    <t>고속철도동력차대차:스프링 1차코일스프링바깥쪽객차대차용AC152251390 등 2 품목 구매</t>
  </si>
  <si>
    <t>고속철도차량감속기:MRU수리키트B 13900145121B 모타감속기용 등 10 품목 구매</t>
  </si>
  <si>
    <t>고속철도차량주간제어기:KTX-이음 주간제어기 RVS60001FK0 DC1 등 2 품목 구매</t>
  </si>
  <si>
    <t>고속철도차량댐퍼장치:엘라스틱베어링 동력대차2차현수장치용 Ø325*H71㎜ 등 2 품목 구매</t>
  </si>
  <si>
    <t>고속철도객차공기조화제어장치:KTX-이음 공기조화장치 제어기 랙(TC) + 등 4 품목 구매</t>
  </si>
  <si>
    <t>철도용궤도검측차부속품:궤도선형검측시스템 KRCS_25020 00 등 1 품목 구매</t>
  </si>
  <si>
    <t>부이링크 테일부이 모듈 RTK 안테나 외 2종 [BuoyLink 4DX Tail Buoy Module 8Pin Advanced  RTK GPSL1L2 2 other types]</t>
  </si>
  <si>
    <t>대구지사 우드칩 발전설비 PCV-9546 Actuator 구매</t>
  </si>
  <si>
    <t>광교지사 터빈바이패스 밸브 LVDT 구매</t>
  </si>
  <si>
    <t>스팀터빈 Governor 서보밸브 구매</t>
  </si>
  <si>
    <t>니켈도금욕조 및 은분무 세척대 1식 [Nickel plating bath and silver spray]</t>
  </si>
  <si>
    <t>환경제어 주사탐침 현미경 [Environmental SPM system]</t>
  </si>
  <si>
    <t>연속 형단조기 [Continuous Die Forging system]</t>
  </si>
  <si>
    <t>스피닝 단조기 [Spinning Forging Machine]</t>
  </si>
  <si>
    <t>유도결합플라즈마 질량분석기 [High Resolution Multicollector ICPMS System]</t>
  </si>
  <si>
    <t>극저온 이온 밀링 시스템 [Cryo Ion Milling System]</t>
  </si>
  <si>
    <t>연초정수장 세라믹 막모듈(#1~4계열) 제조구매설치</t>
  </si>
  <si>
    <t>유역수도지원 지능형 점검시스템 업무용 태블릿 PC 구매</t>
  </si>
  <si>
    <t>XRF [Xray Fluorescence]</t>
  </si>
  <si>
    <t>NP-HPLC [Noraml Phase High Performance Liquid Chromatography]</t>
  </si>
  <si>
    <t>자동 통경기 [Automatic drawingin system]</t>
  </si>
  <si>
    <t>광헙성측정기 [PHOTOSYNTHESIS SYSTEM]</t>
  </si>
  <si>
    <t>차량용 재귀반사휘도 측정기(ZDR6020) 수리</t>
  </si>
  <si>
    <t>첨단 3D 형상측정장비</t>
  </si>
  <si>
    <t>문평5터널 케이블트레이 제조구매</t>
  </si>
  <si>
    <t>함평나비터널 케이블트레이 제조구매</t>
  </si>
  <si>
    <t>광주대구선 병곡1터널 LED 터널등기구 제조구매</t>
  </si>
  <si>
    <t>광주대구선 병곡2터널 LED 터널등기구 제조구매</t>
  </si>
  <si>
    <t>장성4터널 비상발전기 제조구매(설치포함)</t>
  </si>
  <si>
    <t>장성4터널 수배전반 제조구매(설치포함)</t>
  </si>
  <si>
    <t>2026년 수도권본부 관내 가드레일 및 지주 구매</t>
  </si>
  <si>
    <t>잔류농약 GCMSMS(가스크로마토그래프질량분석기) 구매 [Gas Chromatography Tandem Mass Spectrometer System]</t>
  </si>
  <si>
    <t>농약 GCFID(가스크로마토그래프) 구매 [Gas Chromatography]</t>
  </si>
  <si>
    <t>팥 [SMALL RED BEAN]</t>
  </si>
  <si>
    <t>팥 [samll red bean]</t>
  </si>
  <si>
    <t>메밀 [Buckwheat]</t>
  </si>
  <si>
    <t>초미세 초저온 이차이온질량분석기 [Cryo Nano Secondary Ion Mass Spectrometer]</t>
  </si>
  <si>
    <t>수차 보정 환경 투과전자현미경 [Aberration corrected environmental transmission electron microscopeACETEM]</t>
  </si>
  <si>
    <t>시분해 CARS 이미징용 고출력 펨토초 레이저 [HighPower Femtosecond Laser for TimeResolved CARS Imaging]</t>
  </si>
  <si>
    <t>극저온 강자성 공명 측정 장비 [Cryogenic Ferromagnetic Resonance FMR measurement system]</t>
  </si>
  <si>
    <t>X-선 흡수분광 장비 [Xray absorption spectroscopy Systems]</t>
  </si>
  <si>
    <t>광파라메트릭발진기 기반 초광대역 파장 가변 연속파레이저 [Optical parametric oscillatorbased widely tunable continuouswave lasers]</t>
  </si>
  <si>
    <t>VALVITALIA 정압기 보수용 자재 [VALVITALIA repair parts]</t>
  </si>
  <si>
    <t>2026년 2차펌프 계획정비용 자재(Impeller 등) 구매 [Turbine Pump Spare Parts]</t>
  </si>
  <si>
    <t>2026년 외부모터식 2차펌프 계획정비용 자재(Bushing) 구매 [Turbine Pump Spare Parts]</t>
  </si>
  <si>
    <t>안전밸브 [Pressure Safety Valve]</t>
  </si>
  <si>
    <t>절연조인트 [Insulation Joint]</t>
  </si>
  <si>
    <t>Spare Parts for Loading Arms (STUD BOLT 등 총 1,875품목) [Spare Parts for Loading Arms]</t>
  </si>
  <si>
    <t>유량계 [Ultrasonic Flow Meter]</t>
  </si>
  <si>
    <t>볼밸브 [Ball Valve]</t>
  </si>
  <si>
    <t>정압설비 [Pressure Control Valve]</t>
  </si>
  <si>
    <t>정압기 유지보수용 자재 [Pressure Regulation repair parts]</t>
  </si>
  <si>
    <t>시각동기화장치 [AGM Above Ground Marker]</t>
  </si>
  <si>
    <t>항공기자이로 [IMU]</t>
  </si>
  <si>
    <t>비접촉센서 [Mux Box]</t>
  </si>
  <si>
    <t>2차펌프 [MP LNG PUMP]</t>
  </si>
  <si>
    <t>비파괴검사장치액세서리 [Foam Pig]</t>
  </si>
  <si>
    <t>비파괴검사장치액세서리 [Bi Di Guide Disc]</t>
  </si>
  <si>
    <t>[11-11566](글로컬)초전도 나노와이어 단일 광자 검출기(SNSPD) [Superconducting Nonowire Single Photon Detector]</t>
  </si>
  <si>
    <t>전자복사 [Electron Copy Machine]</t>
  </si>
  <si>
    <t>액체크로마토그래프 질량분석기 [LC MSMS]</t>
  </si>
  <si>
    <t>친환경종합분석실 잔류농약 분석장비(GC-MSMS)구매 입찰 의뢰 [Request for purchase of pesticide residue analysis equipment GCMSMS]</t>
  </si>
  <si>
    <t>가스크로마토그래프 삼중 질량분석기 [Gas ChromatographyTriple Quadrupole Mass Spectrometer System]</t>
  </si>
  <si>
    <t>자동 듀마스 질소/단백질 분석 시스템  [Automatic dumas nitrogenprotein analysis system]</t>
  </si>
  <si>
    <t>전자동분절분석기 [Full Automatic Discrete Analyzer]</t>
  </si>
  <si>
    <t>전자동토양자동분석기 [Automatic Soil Analyzer]</t>
  </si>
  <si>
    <t>액체크로마토그래피 질량분석기 [Ultra high performance hybrid LCMSMS System]</t>
  </si>
  <si>
    <t>유도결합플라즈마 분광분석기 [Inductively Plasma Coupled Optical Emission Spectroscopy]</t>
  </si>
  <si>
    <t>농산물안전분석실 잔류농약 정밀분석장비(액체크로마토그래피) [LC MS MS system]</t>
  </si>
  <si>
    <t>연소분석기 [Automatic smoking machines]</t>
  </si>
  <si>
    <t>주사전기화학 현미경 [Scanning Electrochemical Microscope]</t>
  </si>
  <si>
    <t>원소분석기 [Element Analyzer]</t>
  </si>
  <si>
    <t>에너지 분산형 X-선 분광분석기 [Energy Dispersive Xray Spectrometer]</t>
  </si>
  <si>
    <t>초고성능액체크로마토그래피/질량분석기 [Tandem Mass Spectrometery]</t>
  </si>
  <si>
    <t>워커타입 멀티앤빌 프레스 장비 [1000ton Laboratory Press with Walkertype Multianvil Module and Heating System]</t>
  </si>
  <si>
    <t>수은자동분석기 [Automatic Mercury Analyzer]</t>
  </si>
  <si>
    <t>유도결합플라즈마/원자방출분광기 [Inductively Coupled PlasmaOptical Emission Spectrometer]</t>
  </si>
  <si>
    <t>총유기탄소 자동분석기 [Total Organic Carbon Analyzer]</t>
  </si>
  <si>
    <t>TOC 분석기 [TOC analyzer]</t>
  </si>
  <si>
    <t>다목적 완전자동화 공초점 라만현미경 [Versatile Fully Motorized Confocal RamanMicroscope]</t>
  </si>
  <si>
    <t>단결정 엑스선 회절 분석기 [Single Crystal XRay Diffractometer]</t>
  </si>
  <si>
    <t>전계방출형 주사전자현미경 [Field Emission Scanning Electron Microscope]</t>
  </si>
  <si>
    <t>탁상형 주사전자현미경 [Table Top Scanning Electron Microscope]</t>
  </si>
  <si>
    <t>나노엑스선 컴퓨터단층촬영시스템  [Nano Resolution Xray Computed Tomography system]</t>
  </si>
  <si>
    <t>12인치 전자빔 증발기 [12inch ebeam evaporator]</t>
  </si>
  <si>
    <t>공항감시레이더 로터리조인트 수리</t>
  </si>
  <si>
    <t>공항레이더 제작사 기술지원 용역</t>
  </si>
  <si>
    <t>셔틀트레인 2단계 차량 예비품 구매</t>
  </si>
  <si>
    <t>제1SMR 안테나 예비품 구매사업</t>
  </si>
  <si>
    <t>항공기구조소방차 교체구매</t>
  </si>
  <si>
    <t>항공기사고 인명구조차 교체구매</t>
  </si>
  <si>
    <t>PSR 예비품구매(DSU, BPSM)</t>
  </si>
  <si>
    <t>T2 BHS 비전인코딩시스템(Vision Encoding System) 구축사업</t>
  </si>
  <si>
    <t>해조류형광이미지분석시스템 [WALZ model HEXAGONIMAGINGPAM]</t>
  </si>
  <si>
    <t>기체 크로마토그래프 질량분석기 [GC MSD system]</t>
  </si>
  <si>
    <t>초고성능 액체크로마토그래피 질량분석기 [Ultra high performance LCMS MS System]</t>
  </si>
  <si>
    <t>휴대용생물학탐지기 [Portabie Biological Datector]</t>
  </si>
  <si>
    <t>전방지역 연료보급장비 [Forward Area Refueling Equipment]</t>
  </si>
  <si>
    <t>기체 크로마토그래프 질량분석기  [Gas Chromatograph Tandem Mass Spectrophotometer]</t>
  </si>
  <si>
    <t>온라인 교육 플랫폼 이용권 [Online Education Platform License]</t>
  </si>
  <si>
    <t>저온 전계방출형 주사전자현미경 [Cold Field Emission Scanning Electron Microscope]</t>
  </si>
  <si>
    <t>액체크로마토그래피 질량분석기 [LC  MS  MS System]</t>
  </si>
  <si>
    <t>고성능액체크로마토그래피 [High Performance Liquid Chromatography system]</t>
  </si>
  <si>
    <t>액체크로마토그래피 [Liquid Chromatography system]</t>
  </si>
  <si>
    <t>자동수은분석기 [Automatic Mercury Analyzer]</t>
  </si>
  <si>
    <t>고성능액체크로마토그래피(PDA/ELSD) [High Performance Liquid Chromatograph system PDA  ELSD]</t>
  </si>
  <si>
    <t>초고성능바이오액체크로마토그래피 [Bio High Performance Liquid Chromatograph system]</t>
  </si>
  <si>
    <t>액체크로마토그래피 질량분석기 [LC  MS System]</t>
  </si>
  <si>
    <t>고성능액체크로마토그래피(PDA) [High Performance Liquid Chromatograph system PDA]</t>
  </si>
  <si>
    <t>고성능액체크로마토그래피(PDA/FLD/Reactor) [HPLC System PDA  FLD  Reactor]</t>
  </si>
  <si>
    <t>유도결합플라즈마 분광광도계 [ICP System]</t>
  </si>
  <si>
    <t>기체크로마토그래피 질량분석기 [GC  MS  MS System]</t>
  </si>
  <si>
    <t>기체크로마토그래피 [Gas Chromatography system]</t>
  </si>
  <si>
    <t>고성능액체크로마토그래피(PDA/FLD) [High Performance Liquid Chromatograph system PDA  FLD]</t>
  </si>
  <si>
    <t>고성능 액체크로마토그래프 [High Performance Liquid Chromatograph  system]</t>
  </si>
  <si>
    <t>자동 듀마스 질소/단백질 분석 시스템 [Atomatic dumas nitrogen  protein analysis system]</t>
  </si>
  <si>
    <t>유도결합플라즈마 질량분석기 [ICP  MS System]</t>
  </si>
  <si>
    <t>중합효소연쇄반응최적화제품 [DNA amplification systems]</t>
  </si>
  <si>
    <t>자동핵산추출기 [Automated nucleic acid extraction system]</t>
  </si>
  <si>
    <t>고순도 게르마늄 감마핵종분광분석기 [HPGe Based Gammaray Spectroscopy system]</t>
  </si>
  <si>
    <t>실험실용 희석기 [Automated Sampling System]</t>
  </si>
  <si>
    <t>고성능액체크로마토그래피 [High Performance Liquid Chromatograph system]</t>
  </si>
  <si>
    <t>전기영동장치 [Automatic Electrophoresis Analyzer system]</t>
  </si>
  <si>
    <t>고압력 마이크로웨이브 시료전처리장비 [Microwave High Pressure Digestion System]</t>
  </si>
  <si>
    <t>식물세포핵산추출도구 [Nucleic acid extracters]</t>
  </si>
  <si>
    <t>대형소방헬기(S-92) 배면물탱크 구매 [Purchase large fire helicopter S92 belly tank]</t>
  </si>
  <si>
    <t>이온크로마토그래피 [Ion Chromatography IC]</t>
  </si>
  <si>
    <t>실시간시뮬레이터 [Real Time Digital Simulator ]</t>
  </si>
  <si>
    <t>초고성능액체크로마토그래피 질량분석기  [Ultraperformance Liquid Chromatography Mass Spectrometry]</t>
  </si>
  <si>
    <t xml:space="preserve"> 투과전자현미경  [Transmission Electron Microscope]</t>
  </si>
  <si>
    <t xml:space="preserve"> 액체크로마토그래프  [High Performance Liquid Chromatograph ]</t>
  </si>
  <si>
    <t xml:space="preserve"> 기체크로마토그래프  [Gas Chromatograph]</t>
  </si>
  <si>
    <t>휘발성유기물질 분석시스템 (가스크로마토그래피-질량분석기) [Volatile Organic Compounds Analysis System GCMS]</t>
  </si>
  <si>
    <t>전자동 수질분석기 [Full Automatic Water Analyzer]</t>
  </si>
  <si>
    <t>액체크로마토그래피 질량분석기 [Liquid ChromatographyMass Spectrometer]</t>
  </si>
  <si>
    <t>초고성능액체크로마토그래프 [Ultra Performance Liquid Chromatograph]</t>
  </si>
  <si>
    <t>온라인 고체상 추출 액체크로마토그래프 [OnlineSolid Phase Extraction HighPerformance Liquid Chromatograph system]</t>
  </si>
  <si>
    <t>불산 기상 식각 장비 [HF Vaporizer Etcher]</t>
  </si>
  <si>
    <t>AS350B2 예비품 1차(GENERATOR STARTER 등 3품목 3개) 부품 수리 [Helicopter AS350B2 Parts 1nd ]</t>
  </si>
  <si>
    <t>기체크로마토그래프 질량분석기 [Gas Chromatograph]</t>
  </si>
  <si>
    <t>기체크로마토그래프 [GC system]</t>
  </si>
  <si>
    <t>공초점 마이크로라만 분석 시스템 [Confocal Raman Spectrometer]</t>
  </si>
  <si>
    <t>실시간전력계통해석시뮬레이터 [RealTime Power System Analysis Simulator]</t>
  </si>
  <si>
    <t>소석회 외 8개항목 [Calcium hydroxide]</t>
  </si>
  <si>
    <t>액체크로마토그래피 질량분석기 [Liquid chromatography mass spectrometers]</t>
  </si>
  <si>
    <t>총인총질소 자동분석기 [Full Automatic TN TP Water Analyzer]</t>
  </si>
  <si>
    <t>토양중의 pH/EC 자동 분석기 [Robotic Analyzer for pH EC in Soil]</t>
  </si>
  <si>
    <t>총인총질소 수질자동분석기  [Full Automatic TN TP Water Analyzer]</t>
  </si>
  <si>
    <t>이온크로마토그래프 [Ion Chromatogragh]</t>
  </si>
  <si>
    <t>기체크로마토그래프 [Gas Chromatograph]</t>
  </si>
  <si>
    <t>유도결합플라즈마 질량분석 [Induced coupled plasma mass spectrometer]</t>
  </si>
  <si>
    <t>액체크로마토그래프 [High Performance Liquid Chromatograph]</t>
  </si>
  <si>
    <t>기체크로마토그래프 질량분석기 [Gas Chromatograph Mass Spectrometer]</t>
  </si>
  <si>
    <t>인간 STR 증폭 시약 [Human STR Analysis PCR Kits]</t>
  </si>
  <si>
    <t>가스크로마토그래피 [Gas Chromatography System]</t>
  </si>
  <si>
    <t>광합성측정기 [Photosynthesis System]</t>
  </si>
  <si>
    <t>정제용 액체크로마토그래프시스템 [Preparative Liquid Chromatograph]</t>
  </si>
  <si>
    <t>시차주사열량계 [Differential Scanning Calorimeter]</t>
  </si>
  <si>
    <t>초고성능액체크로마토그래피 [Ultra Performance Liquid Chromatoraphy]</t>
  </si>
  <si>
    <t>기체크로마토그래피 [Green House Gas Analysis System]</t>
  </si>
  <si>
    <t>원소분석기 [Automatic Elemental Analyzer]</t>
  </si>
  <si>
    <t>종자 산소 소비량 측정기 [OXYGEN SENSOR]</t>
  </si>
  <si>
    <t>고감도 안정동위원소 질량분석기 [High sensitivity Stable Isotope Ratio Mass Spectrometer]</t>
  </si>
  <si>
    <t>유도결합  플라즈마   분광광도계 [Inductively  Coupled Plasma Optical Emission Spectrometer]</t>
  </si>
  <si>
    <t>고압력 마이크로웨이브 시료 전처리장비 [Microwave High Pressure Digestion System]</t>
  </si>
  <si>
    <t>액체크로마토그래피 질량분석기 [Liquid Chromatography Triple Quadrupole Mass Spectrometer]</t>
  </si>
  <si>
    <t>DNA서열분석기 [Automatic genetic analyzer]</t>
  </si>
  <si>
    <t>초고성능 하이브리드  액체크로마토그래피 질량분석기 [Ultra high performance hybrid LCMSMS System]</t>
  </si>
  <si>
    <t>질량분석기 [ Triple Quadrupole Liquid Chromatography Mass Spectrometer]</t>
  </si>
  <si>
    <t>질량분석기 [Triple Quadrupole Gas Chromatograph Mass Spectrometer]</t>
  </si>
  <si>
    <t>300mm 구리 평탄화 장비 [300mm Cu CMP]</t>
  </si>
  <si>
    <t>200mm 구리 평탄화 장비 [200mm Cu CMP]</t>
  </si>
  <si>
    <t>고성능액체크로마토그래피 [Vanquish Core High Performance Liquide Chromatography System]</t>
  </si>
  <si>
    <t>가스크로마토그래프 질량분석기 [gas chromatograph mass spectrometer]</t>
  </si>
  <si>
    <t>고성능액체크로마토그래피 [High performance liquid chromatography]</t>
  </si>
  <si>
    <t>2륜구동 자동차 배출가스 시험용 차대동력계 [Chassis dynamometer for twowheel drive vehicles]</t>
  </si>
  <si>
    <t>질량분석기 결합 가스크로마토그래피 [Mass Analyzer combined Gas Chromatography]</t>
  </si>
  <si>
    <t>연소이온크로마토그래피 [combustion ion chromatography]</t>
  </si>
  <si>
    <t>항공관측용 반응성 가스 모니터링 시스템 [Reactive Gas Monitoring System for Aerial Observation]</t>
  </si>
  <si>
    <t>이터븀 야그 레이저 [Yb YAG Laser]</t>
  </si>
  <si>
    <t>고극성 화합물의 효율적 분리를 위한 자동 정제 재순환 HPLC 시스템 [Automated Preparative Recycling HPLC System for Efficient Separation of High Polarity Compounds]</t>
  </si>
  <si>
    <t>휴대용 화학물질탐지분석기(단일원소) [Handheld XRF Analyzer]</t>
  </si>
  <si>
    <t>휴대용 화학물질탐지식별기(화합물) [Handheld Chemical Analyzer]</t>
  </si>
  <si>
    <t>탄도 추적레이더 [The Tracking Radar System for measuring the trajectory]</t>
  </si>
  <si>
    <t>물리적특성평가기스템 [Physical Property Measurement System]</t>
  </si>
  <si>
    <t>고분해능 주사전자현미경 [High Resolution Scanning Electron Microscope]</t>
  </si>
  <si>
    <t>전자후방산란회절기 [Electron Backscattered Diffraction system  Energy Dispersive Spectrometer]</t>
  </si>
  <si>
    <t>질량분석기 [Mass Spectrometer]</t>
  </si>
  <si>
    <t>폭발물처리보호의 [EOD Suit]</t>
  </si>
  <si>
    <t>물사출 분쇄기 [Recoilless Water Disrupter]</t>
  </si>
  <si>
    <t>폭발물처리 로봇 [EOD Robot]</t>
  </si>
  <si>
    <t>특수목적견 [Special purpose dog]</t>
  </si>
  <si>
    <t>방폭보호의 [Personal Protective Equipment]</t>
  </si>
  <si>
    <t>야간투시경 [Night Vision Goggle]</t>
  </si>
  <si>
    <t>저격용 열영상 조준경 [Thermal Sight for Sniper Rifle]</t>
  </si>
  <si>
    <t>9mm 기관단총 [9mm Submachine Gun]</t>
  </si>
  <si>
    <t>표적지시기 [Target Pointer]</t>
  </si>
  <si>
    <t>권총용 조준경 [Pistol Sight]</t>
  </si>
  <si>
    <t>12G 산탄총 [12G Shot Gun]</t>
  </si>
  <si>
    <t>9mm 권총 [9mm Pistol]</t>
  </si>
  <si>
    <t>방탄헬멧 [Ballistic Helmet]</t>
  </si>
  <si>
    <t>방탄복 [Bulletproof Carrier]</t>
  </si>
  <si>
    <t>방탄방패 [Ballistic Shield]</t>
  </si>
  <si>
    <t>다목적 작전차 [Multi Purpose Vehicle]</t>
  </si>
  <si>
    <t>차륜형 장갑차 [Armored Vehicle]</t>
  </si>
  <si>
    <t>12G 파쇄탄 및 파쇄슬럭탄 [12G Heavy Door Breacher]</t>
  </si>
  <si>
    <t>7.62mm 저격 보통탄 [762mm Sniper Bullet]</t>
  </si>
  <si>
    <t>자동 농도 정규화 장비 [Normalization Dispenser]</t>
  </si>
  <si>
    <t>자동 DNA형 분석기 [Automatic Genetic Analyzer]</t>
  </si>
  <si>
    <t>자동 DNA형 분석기 업그레이트 키트 [Upgrade kit for Automatic Genetic Analyzer]</t>
  </si>
  <si>
    <t>유전자 증폭기 [DNA Amplification system for HID]</t>
  </si>
  <si>
    <t>실시간 유전자 증폭기 [Real Time PCR System for HID]</t>
  </si>
  <si>
    <t>7.62mm 장애물 관통탄 [762mm Barrier Blind Ammunition]</t>
  </si>
  <si>
    <t>40mm 물포탄 [40mm Electric Power Cartridges]</t>
  </si>
  <si>
    <t>액체크로마토그래프 질량분석기 [Liquid Chromatograph Mass Spectrometer]</t>
  </si>
  <si>
    <t>수질자동분석기 [Water Automatic Analyzer]</t>
  </si>
  <si>
    <t>실시간유전자분석기(Realtime-PCR) [RealtimePCR]</t>
  </si>
  <si>
    <t>냉난방기 [Heat Pump]</t>
  </si>
  <si>
    <t>이온크로마토그래피 [Ion Chromatography ]</t>
  </si>
  <si>
    <t>초고성능액체크로마토그래피/질량분석기 [UPLCMSMS System]</t>
  </si>
  <si>
    <t>고순도게르마늄 감마선 분광분석 시스템 [HPGe Gammaray Spectroscopy system]</t>
  </si>
  <si>
    <t>액체크로마토그래프/텐덤질량분석기 [Liquid Chromatograph Tandem Mass spectrometry]</t>
  </si>
  <si>
    <t>전계방사형 주사전자현미경 [Field Emission Scanning Electron Microscope]</t>
  </si>
  <si>
    <t>구면수차보정 전계방사형 투과전자현미경 [Field Emission Transmission Electron Microscope with Cs Probe]</t>
  </si>
  <si>
    <t>온라인 고체상 추출 - 액체 크로마토그래피 텐덤 질량분석기 시스템 [OnlineSPE Liquid Chromatographytandem mass spectrometry]</t>
  </si>
  <si>
    <t>제본천공기 [Booksewing machines]</t>
  </si>
  <si>
    <t>가스크로마토그래피 질량분석기 [Gas Chromatography Mass Spectrometer]</t>
  </si>
  <si>
    <t>고성능 이온크로마토그래프 [HighPerformance Ion Chromatograph]</t>
  </si>
  <si>
    <t>기타수질분석기 [Water analyzers]</t>
  </si>
  <si>
    <t>액체크로마토그래피 [Liquid  chromatography]</t>
  </si>
  <si>
    <t>유도결합플라즈마 분광광도계 [Inductively Coupled Plasma Optical Emission Spectrometer]</t>
  </si>
  <si>
    <t>유기오염물질 자동 추출기 [Automated Solvent Extraction System for Organic Pollutants]</t>
  </si>
  <si>
    <t>고속 아미노산 전용 분석기 [HighSpeed Amino Acids Analyzer]</t>
  </si>
  <si>
    <t>X선 광전자 분광기 [Xray Photoelectron  Spectroscope]</t>
  </si>
  <si>
    <t>400MHz 핵자기공명분석기 [400MHz NMR Spectrometer]</t>
  </si>
  <si>
    <t>무냉매 초전도 자석 기반 극저온 프로브스테이션 [Cryogenfree Superconducting magnet probe station]</t>
  </si>
  <si>
    <t>액체크로마토그래피 [Liquid Chromatograph]</t>
  </si>
  <si>
    <t>분취용액체크로마토그래피 [Preparative Liquid Chromatography]</t>
  </si>
  <si>
    <t>고효율원심농축기 [High Throughput Centrifugal Evaporator]</t>
  </si>
  <si>
    <t>초고감도 전기화학발광 기반 마이크로플레이트 측정기 [High Sensitivity ECL based Microplate Reader]</t>
  </si>
  <si>
    <t>환율(USD,2.12기준)</t>
    <phoneticPr fontId="3" type="noConversion"/>
  </si>
  <si>
    <t>2026/01</t>
  </si>
  <si>
    <t>2026/02</t>
  </si>
  <si>
    <t>2026/04</t>
  </si>
  <si>
    <t>2026/03</t>
  </si>
  <si>
    <t>2026/12</t>
  </si>
  <si>
    <t>2026/05</t>
  </si>
  <si>
    <t>2026/11</t>
  </si>
  <si>
    <t>2026/06</t>
  </si>
  <si>
    <t>2026/08</t>
  </si>
  <si>
    <t>2026/09</t>
  </si>
  <si>
    <t>0553804011</t>
  </si>
  <si>
    <t>0428664512</t>
  </si>
  <si>
    <t>황정숙</t>
  </si>
  <si>
    <t>행정운영과</t>
  </si>
  <si>
    <t>0549700517</t>
  </si>
  <si>
    <t>0339025134</t>
  </si>
  <si>
    <t>황선관</t>
  </si>
  <si>
    <t>행정지원과</t>
  </si>
  <si>
    <t>0514005611</t>
  </si>
  <si>
    <t>이성도</t>
  </si>
  <si>
    <t>051-720-2621</t>
  </si>
  <si>
    <t>이윤미</t>
  </si>
  <si>
    <t>식품안전가공과</t>
  </si>
  <si>
    <t>051-720-2533</t>
  </si>
  <si>
    <t>구준호</t>
  </si>
  <si>
    <t>해양환경연구과</t>
  </si>
  <si>
    <t>051-720-2642</t>
  </si>
  <si>
    <t>원동재</t>
  </si>
  <si>
    <t>054-230-3635</t>
  </si>
  <si>
    <t>김민기</t>
  </si>
  <si>
    <t>사료연구센터</t>
  </si>
  <si>
    <t>0555491641</t>
  </si>
  <si>
    <t>해군 장비구매관리팀</t>
  </si>
  <si>
    <t>0516649071</t>
  </si>
  <si>
    <t>심문영</t>
  </si>
  <si>
    <t>구매자산실</t>
  </si>
  <si>
    <t>0632193704</t>
  </si>
  <si>
    <t>김주현</t>
  </si>
  <si>
    <t/>
  </si>
  <si>
    <t>0428683755</t>
  </si>
  <si>
    <t>공병채</t>
  </si>
  <si>
    <t>구매실</t>
  </si>
  <si>
    <t>053-589-4178</t>
  </si>
  <si>
    <t>배재영</t>
  </si>
  <si>
    <t>대구지사 기계부</t>
  </si>
  <si>
    <t>031-2189-832</t>
  </si>
  <si>
    <t>김일환</t>
  </si>
  <si>
    <t>광교지사 계전부</t>
  </si>
  <si>
    <t>0428701047</t>
  </si>
  <si>
    <t>손현주</t>
  </si>
  <si>
    <t>물자조달부</t>
  </si>
  <si>
    <t>0552803724</t>
  </si>
  <si>
    <t>박상현</t>
  </si>
  <si>
    <t>총무구매실</t>
  </si>
  <si>
    <t>0618133032</t>
  </si>
  <si>
    <t>민윤상</t>
  </si>
  <si>
    <t>차량성능최적화연구센터</t>
  </si>
  <si>
    <t>0426033094</t>
  </si>
  <si>
    <t>양현서</t>
  </si>
  <si>
    <t>구매자산</t>
  </si>
  <si>
    <t>0428603166</t>
  </si>
  <si>
    <t>나선원</t>
  </si>
  <si>
    <t>053-668-1454</t>
  </si>
  <si>
    <t>박재영</t>
  </si>
  <si>
    <t>낙동강유역수도지원센터(처)</t>
  </si>
  <si>
    <t>053-668-1413</t>
  </si>
  <si>
    <t>이재윤</t>
  </si>
  <si>
    <t>0438805616</t>
  </si>
  <si>
    <t>조소영</t>
  </si>
  <si>
    <t>안전경영실</t>
  </si>
  <si>
    <t>01095023219</t>
  </si>
  <si>
    <t>윤창호</t>
  </si>
  <si>
    <t>운영지원팀</t>
  </si>
  <si>
    <t>0236684243</t>
  </si>
  <si>
    <t>이홍우</t>
  </si>
  <si>
    <t>재무과</t>
  </si>
  <si>
    <t>0437216414</t>
  </si>
  <si>
    <t>한강현</t>
  </si>
  <si>
    <t>충주지사 도로안전부</t>
  </si>
  <si>
    <t>031-8098-6281</t>
  </si>
  <si>
    <t>손덕수</t>
  </si>
  <si>
    <t>도로교통연구원 포장연구실</t>
  </si>
  <si>
    <t>061-883-6136</t>
  </si>
  <si>
    <t>광주전남본부 시설부</t>
  </si>
  <si>
    <t>02-2219-7106</t>
  </si>
  <si>
    <t>김원영</t>
  </si>
  <si>
    <t>수도권본부 도로부</t>
  </si>
  <si>
    <t>0639191000</t>
  </si>
  <si>
    <t>심영섭</t>
  </si>
  <si>
    <t>운영지원실</t>
  </si>
  <si>
    <t>0619310764</t>
  </si>
  <si>
    <t>최인주</t>
  </si>
  <si>
    <t>두류부</t>
  </si>
  <si>
    <t>0619310766</t>
  </si>
  <si>
    <t>강민정</t>
  </si>
  <si>
    <t>0428653581</t>
  </si>
  <si>
    <t>박가연</t>
  </si>
  <si>
    <t>0428653582</t>
  </si>
  <si>
    <t>성희수</t>
  </si>
  <si>
    <t>0432303833</t>
  </si>
  <si>
    <t>조임석</t>
  </si>
  <si>
    <t>제3대학</t>
  </si>
  <si>
    <t>029586343</t>
  </si>
  <si>
    <t>구매자산팀</t>
  </si>
  <si>
    <t>053-850-1876</t>
  </si>
  <si>
    <t>032-810-4653</t>
  </si>
  <si>
    <t>032-810-4642</t>
  </si>
  <si>
    <t>032-810-4634</t>
  </si>
  <si>
    <t>055-330-7773</t>
  </si>
  <si>
    <t>053-670-0543</t>
  </si>
  <si>
    <t>생산개선부</t>
  </si>
  <si>
    <t>0542792465</t>
  </si>
  <si>
    <t>이부용</t>
  </si>
  <si>
    <t>구매관재팀</t>
  </si>
  <si>
    <t>0432011116</t>
  </si>
  <si>
    <t>이혜지</t>
  </si>
  <si>
    <t>상생소통담당관</t>
  </si>
  <si>
    <t>0437304968</t>
  </si>
  <si>
    <t>류혜리</t>
  </si>
  <si>
    <t>기술지원과</t>
  </si>
  <si>
    <t>0437405696</t>
  </si>
  <si>
    <t>김희택</t>
  </si>
  <si>
    <t>0432205911</t>
  </si>
  <si>
    <t>안선주</t>
  </si>
  <si>
    <t>0416309103</t>
  </si>
  <si>
    <t>최유미</t>
  </si>
  <si>
    <t>농업기술센터 기획운영과</t>
  </si>
  <si>
    <t>0413398112</t>
  </si>
  <si>
    <t>정고운</t>
  </si>
  <si>
    <t>0416356814</t>
  </si>
  <si>
    <t>이현지</t>
  </si>
  <si>
    <t>0413606394</t>
  </si>
  <si>
    <t>이덕형</t>
  </si>
  <si>
    <t>농업기술과</t>
  </si>
  <si>
    <t>0413606395</t>
  </si>
  <si>
    <t>강선미</t>
  </si>
  <si>
    <t>0432613494</t>
  </si>
  <si>
    <t>연윤영</t>
  </si>
  <si>
    <t>재무구매팀</t>
  </si>
  <si>
    <t>0432613853</t>
  </si>
  <si>
    <t>김예슬</t>
  </si>
  <si>
    <t>0432612046</t>
  </si>
  <si>
    <t>0428215136</t>
  </si>
  <si>
    <t>홍지숙</t>
  </si>
  <si>
    <t>0437197027</t>
  </si>
  <si>
    <t>박유정</t>
  </si>
  <si>
    <t>028206319</t>
  </si>
  <si>
    <t>김해지</t>
  </si>
  <si>
    <t>산학협력단</t>
  </si>
  <si>
    <t>0632905243</t>
  </si>
  <si>
    <t>박지영</t>
  </si>
  <si>
    <t>수계조사과</t>
  </si>
  <si>
    <t>0632905245</t>
  </si>
  <si>
    <t>김주진</t>
  </si>
  <si>
    <t>0635602505</t>
  </si>
  <si>
    <t>강래신</t>
  </si>
  <si>
    <t>0635608994</t>
  </si>
  <si>
    <t>임원택</t>
  </si>
  <si>
    <t>상하수도사업소</t>
  </si>
  <si>
    <t>0625301195</t>
  </si>
  <si>
    <t>강미자</t>
  </si>
  <si>
    <t>사무국 재무과</t>
  </si>
  <si>
    <t>0318889008</t>
  </si>
  <si>
    <t>박진태</t>
  </si>
  <si>
    <t>시설운영팀</t>
  </si>
  <si>
    <t>박아영</t>
  </si>
  <si>
    <t>공항레이더팀</t>
  </si>
  <si>
    <t>김수형</t>
  </si>
  <si>
    <t>김용</t>
  </si>
  <si>
    <t>셔틀트레인팀</t>
  </si>
  <si>
    <t>김동현</t>
  </si>
  <si>
    <t>지상레이더팀</t>
  </si>
  <si>
    <t>신창섭</t>
  </si>
  <si>
    <t>공항소방팀</t>
  </si>
  <si>
    <t>박성준</t>
  </si>
  <si>
    <t>권미조</t>
  </si>
  <si>
    <t>수하물시설팀</t>
  </si>
  <si>
    <t>0324406404</t>
  </si>
  <si>
    <t>양진규</t>
  </si>
  <si>
    <t>수산자원연구소</t>
  </si>
  <si>
    <t>0324405411</t>
  </si>
  <si>
    <t>이미영</t>
  </si>
  <si>
    <t>총무과</t>
  </si>
  <si>
    <t>0426162321</t>
  </si>
  <si>
    <t>양문석</t>
  </si>
  <si>
    <t>보급처 화생방과</t>
  </si>
  <si>
    <t>0426164650</t>
  </si>
  <si>
    <t>우선의</t>
  </si>
  <si>
    <t>항공장비정비과</t>
  </si>
  <si>
    <t>0522290000</t>
  </si>
  <si>
    <t>김현주</t>
  </si>
  <si>
    <t>회계과</t>
  </si>
  <si>
    <t>0522171267</t>
  </si>
  <si>
    <t>김찬우</t>
  </si>
  <si>
    <t>구매팀</t>
  </si>
  <si>
    <t>043-719-4454</t>
  </si>
  <si>
    <t>강희승</t>
  </si>
  <si>
    <t>평가원 신종유해물질과</t>
  </si>
  <si>
    <t>043-719-4858</t>
  </si>
  <si>
    <t>김유성</t>
  </si>
  <si>
    <t>평가원 화장품연구과</t>
  </si>
  <si>
    <t>043-719-4620</t>
  </si>
  <si>
    <t>민선미</t>
  </si>
  <si>
    <t>평가원 의약품연구과</t>
  </si>
  <si>
    <t>043-719-4809</t>
  </si>
  <si>
    <t>이상민</t>
  </si>
  <si>
    <t>평가원 생약연구과</t>
  </si>
  <si>
    <t>043-719-4754</t>
  </si>
  <si>
    <t>김현근</t>
  </si>
  <si>
    <t>평가원 첨단바이오융복합연구과</t>
  </si>
  <si>
    <t>043-719-4206</t>
  </si>
  <si>
    <t>최원조</t>
  </si>
  <si>
    <t>평가원 잔류물질과</t>
  </si>
  <si>
    <t>043-719-4429</t>
  </si>
  <si>
    <t>홍예원</t>
  </si>
  <si>
    <t>평가원 영양기능연구과</t>
  </si>
  <si>
    <t>02-2640-1474</t>
  </si>
  <si>
    <t>김수연</t>
  </si>
  <si>
    <t>서울청 유해물질분석과</t>
  </si>
  <si>
    <t>043-719-5305</t>
  </si>
  <si>
    <t>황태익</t>
  </si>
  <si>
    <t>평가원 첨단분석과</t>
  </si>
  <si>
    <t>051-602-6385</t>
  </si>
  <si>
    <t>김병민</t>
  </si>
  <si>
    <t>부산청 유해물질분석과</t>
  </si>
  <si>
    <t>051-602-6363</t>
  </si>
  <si>
    <t>이희숙</t>
  </si>
  <si>
    <t>051-602-6411</t>
  </si>
  <si>
    <t>곽현정</t>
  </si>
  <si>
    <t>부산청 식품기준분석과</t>
  </si>
  <si>
    <t>02-2640-1488</t>
  </si>
  <si>
    <t>유지현</t>
  </si>
  <si>
    <t>서울청 식품기준분석과</t>
  </si>
  <si>
    <t>032-450-3336</t>
  </si>
  <si>
    <t>이진희</t>
  </si>
  <si>
    <t>경인청 식품기준분석과</t>
  </si>
  <si>
    <t>032-450-3366</t>
  </si>
  <si>
    <t>홍승진</t>
  </si>
  <si>
    <t>경인청 유해물질분석과</t>
  </si>
  <si>
    <t>032-450-3260</t>
  </si>
  <si>
    <t>서재관</t>
  </si>
  <si>
    <t>032-450-3385</t>
  </si>
  <si>
    <t>정경희</t>
  </si>
  <si>
    <t>053-589-2775</t>
  </si>
  <si>
    <t>서상철</t>
  </si>
  <si>
    <t>대구청 유해물질분석과</t>
  </si>
  <si>
    <t>042-480-3896</t>
  </si>
  <si>
    <t>김대경</t>
  </si>
  <si>
    <t>대전청 유해물질분석과</t>
  </si>
  <si>
    <t>062-602-1522</t>
  </si>
  <si>
    <t>국주희</t>
  </si>
  <si>
    <t>광주청 유해물질분석과</t>
  </si>
  <si>
    <t>0537121013</t>
  </si>
  <si>
    <t>도경택</t>
  </si>
  <si>
    <t>기획협력과</t>
  </si>
  <si>
    <t>0231461713</t>
  </si>
  <si>
    <t>김미애</t>
  </si>
  <si>
    <t>서울물연구원 총무과</t>
  </si>
  <si>
    <t>0264902316</t>
  </si>
  <si>
    <t>양현미</t>
  </si>
  <si>
    <t>전자전기컴퓨터공학부</t>
  </si>
  <si>
    <t>0226406601</t>
  </si>
  <si>
    <t>김은희</t>
  </si>
  <si>
    <t>서울시보건환경연구원 강남농수산물검사소</t>
  </si>
  <si>
    <t>025703171</t>
  </si>
  <si>
    <t>최예덕</t>
  </si>
  <si>
    <t>서울시보건환경연구원 생활환경연구부</t>
  </si>
  <si>
    <t>029409811</t>
  </si>
  <si>
    <t>박상훈</t>
  </si>
  <si>
    <t>서울시보건환경연구원 강북농수산물검사소</t>
  </si>
  <si>
    <t>029409832</t>
  </si>
  <si>
    <t>025703395</t>
  </si>
  <si>
    <t>권은한</t>
  </si>
  <si>
    <t>물환경연구부 먹는물분석팀</t>
  </si>
  <si>
    <t>025703309</t>
  </si>
  <si>
    <t>이호준</t>
  </si>
  <si>
    <t>025703241</t>
  </si>
  <si>
    <t>조성애</t>
  </si>
  <si>
    <t>식품의약품부</t>
  </si>
  <si>
    <t>025703226</t>
  </si>
  <si>
    <t>박영애</t>
  </si>
  <si>
    <t>025703116</t>
  </si>
  <si>
    <t>이춘영</t>
  </si>
  <si>
    <t>028802048</t>
  </si>
  <si>
    <t>유진영</t>
  </si>
  <si>
    <t>연구지원부</t>
  </si>
  <si>
    <t>0337696950</t>
  </si>
  <si>
    <t>하홍률</t>
  </si>
  <si>
    <t>항공정비과</t>
  </si>
  <si>
    <t>0516694609</t>
  </si>
  <si>
    <t>황태환</t>
  </si>
  <si>
    <t>부산광역시 상수도사업본부 수질연구소 연구분석팀</t>
  </si>
  <si>
    <t>0513092832</t>
  </si>
  <si>
    <t>식품분석팀</t>
  </si>
  <si>
    <t>0516295144</t>
  </si>
  <si>
    <t>김양택</t>
  </si>
  <si>
    <t>0614502073</t>
  </si>
  <si>
    <t>조민정</t>
  </si>
  <si>
    <t>0234848650</t>
  </si>
  <si>
    <t>정해운</t>
  </si>
  <si>
    <t>평촌소각사업소</t>
  </si>
  <si>
    <t>0422706811</t>
  </si>
  <si>
    <t>보건환경연구원 식의약연구부</t>
  </si>
  <si>
    <t>0422706832</t>
  </si>
  <si>
    <t>신나일</t>
  </si>
  <si>
    <t>보건환경연구원 환경연구부</t>
  </si>
  <si>
    <t>0422706943</t>
  </si>
  <si>
    <t>김지윤</t>
  </si>
  <si>
    <t>농업기술센터</t>
  </si>
  <si>
    <t>문병진</t>
  </si>
  <si>
    <t>0536702630</t>
  </si>
  <si>
    <t>심보옥</t>
  </si>
  <si>
    <t>상수도사업본부 수질연구소 수질연구과</t>
  </si>
  <si>
    <t>0537601231</t>
  </si>
  <si>
    <t>식의약연구부 약품화학과</t>
  </si>
  <si>
    <t>0537601241</t>
  </si>
  <si>
    <t>김연숙</t>
  </si>
  <si>
    <t>식의약연구부 식품분석과</t>
  </si>
  <si>
    <t>0537601263</t>
  </si>
  <si>
    <t>백해리</t>
  </si>
  <si>
    <t>물환경연구부 환경조사과</t>
  </si>
  <si>
    <t>0234802450</t>
  </si>
  <si>
    <t>정민정</t>
  </si>
  <si>
    <t>0234803747</t>
  </si>
  <si>
    <t>서보영</t>
  </si>
  <si>
    <t>디엔에이화학분석과</t>
  </si>
  <si>
    <t>0632387166</t>
  </si>
  <si>
    <t>0632386221</t>
  </si>
  <si>
    <t>0632385176</t>
  </si>
  <si>
    <t>김은자</t>
  </si>
  <si>
    <t>0632385167</t>
  </si>
  <si>
    <t>0632382242</t>
  </si>
  <si>
    <t>김진아</t>
  </si>
  <si>
    <t>0632382226</t>
  </si>
  <si>
    <t>0549120222</t>
  </si>
  <si>
    <t>강우식</t>
  </si>
  <si>
    <t>종자검정연구센터</t>
  </si>
  <si>
    <t>0544297712</t>
  </si>
  <si>
    <t>안윤정</t>
  </si>
  <si>
    <t>품질조사과</t>
  </si>
  <si>
    <t>0533205316</t>
  </si>
  <si>
    <t>최미성</t>
  </si>
  <si>
    <t>0314495293</t>
  </si>
  <si>
    <t>장미라</t>
  </si>
  <si>
    <t>유통관리과</t>
  </si>
  <si>
    <t>0544294138</t>
  </si>
  <si>
    <t>김형우</t>
  </si>
  <si>
    <t>0423662021</t>
  </si>
  <si>
    <t>재무회계실</t>
  </si>
  <si>
    <t>042-865-9054</t>
  </si>
  <si>
    <t>조광곤</t>
  </si>
  <si>
    <t>측정분석과</t>
  </si>
  <si>
    <t>042-865-0878</t>
  </si>
  <si>
    <t>송다희</t>
  </si>
  <si>
    <t>0325608322</t>
  </si>
  <si>
    <t>황은설</t>
  </si>
  <si>
    <t>국립환경과학원 생활환경연구과</t>
  </si>
  <si>
    <t>0325607622</t>
  </si>
  <si>
    <t>서영교</t>
  </si>
  <si>
    <t>국립환경과학원  모빌리티환경연구센터</t>
  </si>
  <si>
    <t>0315036071</t>
  </si>
  <si>
    <t>이광열</t>
  </si>
  <si>
    <t>국립환경과학원 대기환경연구과</t>
  </si>
  <si>
    <t>0325607907</t>
  </si>
  <si>
    <t>노성유</t>
  </si>
  <si>
    <t>국립환경과학원 토양지하수연구과</t>
  </si>
  <si>
    <t>0325607272</t>
  </si>
  <si>
    <t>박진수</t>
  </si>
  <si>
    <t>0428788228</t>
  </si>
  <si>
    <t>윤지영</t>
  </si>
  <si>
    <t>0220086143</t>
  </si>
  <si>
    <t>이강균</t>
  </si>
  <si>
    <t>국군화생방방호사령부 군수과</t>
  </si>
  <si>
    <t>0334803702</t>
  </si>
  <si>
    <t>가진욱</t>
  </si>
  <si>
    <t>시험평가 1팀</t>
  </si>
  <si>
    <t>0438415751</t>
  </si>
  <si>
    <t>이고은</t>
  </si>
  <si>
    <t>0418508094</t>
  </si>
  <si>
    <t>김미현</t>
  </si>
  <si>
    <t>0548207144</t>
  </si>
  <si>
    <t>이수아</t>
  </si>
  <si>
    <t>0626137601</t>
  </si>
  <si>
    <t>장서은</t>
  </si>
  <si>
    <t>0539895861</t>
  </si>
  <si>
    <t>김상연</t>
  </si>
  <si>
    <t>항공자원관리단</t>
  </si>
  <si>
    <t>0231501224</t>
  </si>
  <si>
    <t>대테러위기관리과</t>
  </si>
  <si>
    <t>0231501809</t>
  </si>
  <si>
    <t>김아영</t>
  </si>
  <si>
    <t>과학수사분석과 법과학분석계</t>
  </si>
  <si>
    <t>0543395342</t>
  </si>
  <si>
    <t>심혜미</t>
  </si>
  <si>
    <t>0543398194</t>
  </si>
  <si>
    <t>박윤석</t>
  </si>
  <si>
    <t>0544804263</t>
  </si>
  <si>
    <t>최예빈</t>
  </si>
  <si>
    <t>기술개발과</t>
  </si>
  <si>
    <t>0547798695</t>
  </si>
  <si>
    <t>손호기</t>
  </si>
  <si>
    <t>농업혁신과</t>
  </si>
  <si>
    <t>0553432089</t>
  </si>
  <si>
    <t>김재한</t>
  </si>
  <si>
    <t>행정실</t>
  </si>
  <si>
    <t>0552256254</t>
  </si>
  <si>
    <t>박지은</t>
  </si>
  <si>
    <t>창원시 상수도사업소 수도계약팀</t>
  </si>
  <si>
    <t>0552542323</t>
  </si>
  <si>
    <t>김계환</t>
  </si>
  <si>
    <t>경상남도보건환경연구원 물환경연구부</t>
  </si>
  <si>
    <t>0552542284</t>
  </si>
  <si>
    <t>이승진</t>
  </si>
  <si>
    <t>경남보건환경연구원 식약품연구부</t>
  </si>
  <si>
    <t>0552542336</t>
  </si>
  <si>
    <t>허정화</t>
  </si>
  <si>
    <t>경남보건환경연구원 물환경연구부</t>
  </si>
  <si>
    <t>0552543285</t>
  </si>
  <si>
    <t>박보미</t>
  </si>
  <si>
    <t>동물위생시험소 김해축산물검사소</t>
  </si>
  <si>
    <t>0553306693</t>
  </si>
  <si>
    <t>경상남도 김해시 명동정수과</t>
  </si>
  <si>
    <t>0539506817</t>
  </si>
  <si>
    <t>0319498320</t>
  </si>
  <si>
    <t>김대중</t>
  </si>
  <si>
    <t>교육행정실</t>
  </si>
  <si>
    <t>03161933101</t>
  </si>
  <si>
    <t>최가영</t>
  </si>
  <si>
    <t>용인시 회계과</t>
  </si>
  <si>
    <t>0318873707</t>
  </si>
  <si>
    <t>조민지</t>
  </si>
  <si>
    <t>기술기획과</t>
  </si>
  <si>
    <t>03180754544</t>
  </si>
  <si>
    <t>유영신</t>
  </si>
  <si>
    <t>상하수도사업소 수도시설과</t>
  </si>
  <si>
    <t>03180089925</t>
  </si>
  <si>
    <t>최형주</t>
  </si>
  <si>
    <t>물환경연구부 먹는물검사팀</t>
  </si>
  <si>
    <t>03180089932</t>
  </si>
  <si>
    <t>이현경</t>
  </si>
  <si>
    <t>03180089643</t>
  </si>
  <si>
    <t>신상운</t>
  </si>
  <si>
    <t>03180089883</t>
  </si>
  <si>
    <t>심규승</t>
  </si>
  <si>
    <t>기후대기연구부</t>
  </si>
  <si>
    <t>03180089831</t>
  </si>
  <si>
    <t>허종원</t>
  </si>
  <si>
    <t>생활환경연구부</t>
  </si>
  <si>
    <t>03180089238</t>
  </si>
  <si>
    <t>0332504929</t>
  </si>
  <si>
    <t>장동</t>
  </si>
  <si>
    <t>0332507052</t>
  </si>
  <si>
    <t>임해수</t>
  </si>
  <si>
    <t>0332506470</t>
  </si>
  <si>
    <t>양희은</t>
  </si>
  <si>
    <t>생명건강공학과</t>
  </si>
  <si>
    <t>0332508460</t>
  </si>
  <si>
    <t>김도형</t>
  </si>
  <si>
    <t>반도체물리학과</t>
  </si>
  <si>
    <t>0318886935</t>
  </si>
  <si>
    <t>바이오인프라지원팀</t>
  </si>
  <si>
    <t>0318886979</t>
  </si>
  <si>
    <t>0318886936</t>
  </si>
  <si>
    <t>0318886122</t>
  </si>
  <si>
    <t>바이오연구개발팀</t>
  </si>
  <si>
    <t>양희경</t>
    <phoneticPr fontId="3" type="noConversion"/>
  </si>
  <si>
    <t xml:space="preserve">김진영 </t>
    <phoneticPr fontId="3" type="noConversion"/>
  </si>
  <si>
    <t xml:space="preserve">정연우 </t>
    <phoneticPr fontId="3" type="noConversion"/>
  </si>
  <si>
    <t xml:space="preserve">신준호 </t>
    <phoneticPr fontId="3" type="noConversion"/>
  </si>
  <si>
    <r>
      <t>2026</t>
    </r>
    <r>
      <rPr>
        <b/>
        <sz val="20"/>
        <rFont val="돋움"/>
        <family val="3"/>
        <charset val="129"/>
      </rPr>
      <t>년도</t>
    </r>
    <r>
      <rPr>
        <b/>
        <sz val="20"/>
        <rFont val="Arial"/>
        <family val="2"/>
      </rPr>
      <t xml:space="preserve"> </t>
    </r>
    <r>
      <rPr>
        <b/>
        <sz val="20"/>
        <rFont val="돋움"/>
        <family val="3"/>
        <charset val="129"/>
      </rPr>
      <t>조달물자</t>
    </r>
    <r>
      <rPr>
        <b/>
        <sz val="20"/>
        <rFont val="Arial"/>
        <family val="2"/>
      </rPr>
      <t>(</t>
    </r>
    <r>
      <rPr>
        <b/>
        <sz val="20"/>
        <rFont val="돋움"/>
        <family val="3"/>
        <charset val="129"/>
      </rPr>
      <t>외자</t>
    </r>
    <r>
      <rPr>
        <b/>
        <sz val="20"/>
        <rFont val="Arial"/>
        <family val="2"/>
      </rPr>
      <t xml:space="preserve">) </t>
    </r>
    <r>
      <rPr>
        <b/>
        <sz val="20"/>
        <rFont val="돋움"/>
        <family val="3"/>
        <charset val="129"/>
      </rPr>
      <t>구매계획</t>
    </r>
    <r>
      <rPr>
        <b/>
        <sz val="20"/>
        <rFont val="Arial"/>
        <family val="2"/>
      </rPr>
      <t xml:space="preserve"> </t>
    </r>
    <r>
      <rPr>
        <b/>
        <sz val="20"/>
        <rFont val="돋움"/>
        <family val="3"/>
        <charset val="129"/>
      </rPr>
      <t>종합예시</t>
    </r>
    <phoneticPr fontId="3" type="noConversion"/>
  </si>
  <si>
    <t>행정안전부 국립과학수사연구원</t>
    <phoneticPr fontId="3" type="noConversion"/>
  </si>
  <si>
    <t>행정안전부 국립과학수사연구원 부산과학수사연구소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</si>
</sst>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&quot;$&quot;* #,##0_);_(&quot;$&quot;* \(#,##0\);_(&quot;$&quot;* &quot;-&quot;_);_(@_)"/>
    <numFmt numFmtId="177" formatCode="#,##0_);\(#,##0\)"/>
  </numFmts>
  <fonts count="10" x14ac:knownFonts="1">
    <font>
      <sz val="10"/>
      <name val="Arial"/>
      <family val="2"/>
    </font>
    <font>
      <sz val="10"/>
      <name val="Arial"/>
      <family val="2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20"/>
      <name val="Arial"/>
      <family val="2"/>
    </font>
    <font>
      <b/>
      <sz val="20"/>
      <name val="돋움"/>
      <family val="3"/>
      <charset val="129"/>
    </font>
    <font>
      <b/>
      <sz val="12"/>
      <name val="굴림"/>
      <family val="3"/>
      <charset val="129"/>
    </font>
    <font>
      <b/>
      <sz val="12"/>
      <name val="Arial"/>
      <family val="2"/>
    </font>
    <font>
      <sz val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77" fontId="8" fillId="3" borderId="3" xfId="1" applyNumberFormat="1" applyFont="1" applyFill="1" applyBorder="1" applyAlignment="1">
      <alignment horizontal="right" vertical="center"/>
    </xf>
    <xf numFmtId="177" fontId="8" fillId="3" borderId="2" xfId="1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3" fontId="9" fillId="0" borderId="7" xfId="0" applyNumberFormat="1" applyFont="1" applyBorder="1" applyAlignment="1">
      <alignment horizontal="right" vertical="center" wrapText="1"/>
    </xf>
    <xf numFmtId="177" fontId="9" fillId="0" borderId="2" xfId="1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8"/>
  <sheetViews>
    <sheetView tabSelected="1" workbookViewId="0">
      <selection activeCell="A6" sqref="A6"/>
    </sheetView>
  </sheetViews>
  <sheetFormatPr defaultRowHeight="12.75" x14ac:dyDescent="0.2"/>
  <cols>
    <col min="1" max="1" width="6.42578125" customWidth="1"/>
    <col min="2" max="2" width="31.85546875" style="2" customWidth="1"/>
    <col min="3" max="3" width="11.85546875" style="2" customWidth="1"/>
    <col min="4" max="4" width="71.42578125" customWidth="1"/>
    <col min="5" max="5" width="12.5703125" bestFit="1" customWidth="1"/>
    <col min="6" max="6" width="22.28515625" bestFit="1" customWidth="1"/>
    <col min="7" max="7" width="16.140625" customWidth="1"/>
    <col min="8" max="8" width="13.85546875" style="2" bestFit="1" customWidth="1"/>
    <col min="9" max="10" width="10.28515625" style="2" bestFit="1" customWidth="1"/>
    <col min="11" max="11" width="28.7109375" style="2" customWidth="1"/>
    <col min="12" max="12" width="10.42578125" style="2" customWidth="1"/>
    <col min="13" max="13" width="16.42578125" style="2" bestFit="1" customWidth="1"/>
    <col min="14" max="14" width="9.140625" hidden="1" customWidth="1"/>
  </cols>
  <sheetData>
    <row r="1" spans="1:14" ht="27" x14ac:dyDescent="0.4">
      <c r="A1" s="11" t="s">
        <v>901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3" spans="1:14" ht="27.75" customHeight="1" x14ac:dyDescent="0.2">
      <c r="A3" s="9" t="s">
        <v>9</v>
      </c>
      <c r="B3" s="9" t="s">
        <v>1</v>
      </c>
      <c r="C3" s="9" t="s">
        <v>2</v>
      </c>
      <c r="D3" s="9" t="s">
        <v>5</v>
      </c>
      <c r="E3" s="9" t="s">
        <v>10</v>
      </c>
      <c r="F3" s="12" t="s">
        <v>11</v>
      </c>
      <c r="G3" s="13"/>
      <c r="H3" s="9" t="s">
        <v>3</v>
      </c>
      <c r="I3" s="9" t="s">
        <v>4</v>
      </c>
      <c r="J3" s="9" t="s">
        <v>0</v>
      </c>
      <c r="K3" s="9" t="s">
        <v>6</v>
      </c>
      <c r="L3" s="9" t="s">
        <v>7</v>
      </c>
      <c r="M3" s="9" t="s">
        <v>8</v>
      </c>
      <c r="N3" s="1" t="s">
        <v>431</v>
      </c>
    </row>
    <row r="4" spans="1:14" ht="27.75" customHeight="1" x14ac:dyDescent="0.2">
      <c r="A4" s="10"/>
      <c r="B4" s="10"/>
      <c r="C4" s="10"/>
      <c r="D4" s="10"/>
      <c r="E4" s="10"/>
      <c r="F4" s="4" t="s">
        <v>12</v>
      </c>
      <c r="G4" s="4" t="s">
        <v>13</v>
      </c>
      <c r="H4" s="10"/>
      <c r="I4" s="10"/>
      <c r="J4" s="10"/>
      <c r="K4" s="10"/>
      <c r="L4" s="10"/>
      <c r="M4" s="10"/>
      <c r="N4" s="3"/>
    </row>
    <row r="5" spans="1:14" ht="27.75" customHeight="1" x14ac:dyDescent="0.2">
      <c r="A5" s="5"/>
      <c r="B5" s="5"/>
      <c r="C5" s="5"/>
      <c r="D5" s="6" t="s">
        <v>73</v>
      </c>
      <c r="E5" s="7">
        <f>SUBTOTAL(9,E6:E321)</f>
        <v>73158</v>
      </c>
      <c r="F5" s="8">
        <f>SUBTOTAL(9,F6:F315)</f>
        <v>188141456319</v>
      </c>
      <c r="G5" s="8">
        <f>SUBTOTAL(9,G6:G315)</f>
        <v>129360187.23803635</v>
      </c>
      <c r="H5" s="5"/>
      <c r="I5" s="5"/>
      <c r="J5" s="5"/>
      <c r="K5" s="5"/>
      <c r="L5" s="5"/>
      <c r="M5" s="5"/>
      <c r="N5" s="3"/>
    </row>
    <row r="6" spans="1:14" ht="27.75" customHeight="1" x14ac:dyDescent="0.2">
      <c r="A6" s="17">
        <v>1</v>
      </c>
      <c r="B6" s="18" t="s">
        <v>163</v>
      </c>
      <c r="C6" s="18" t="s">
        <v>168</v>
      </c>
      <c r="D6" s="19" t="s">
        <v>430</v>
      </c>
      <c r="E6" s="18">
        <v>1</v>
      </c>
      <c r="F6" s="20">
        <v>39000000</v>
      </c>
      <c r="G6" s="21">
        <f>F6/$N$7</f>
        <v>26815.181518151814</v>
      </c>
      <c r="H6" s="18" t="s">
        <v>432</v>
      </c>
      <c r="I6" s="18" t="s">
        <v>14</v>
      </c>
      <c r="J6" s="17" t="s">
        <v>15</v>
      </c>
      <c r="K6" s="18" t="s">
        <v>896</v>
      </c>
      <c r="L6" s="18" t="s">
        <v>897</v>
      </c>
      <c r="M6" s="18" t="s">
        <v>895</v>
      </c>
      <c r="N6" s="3"/>
    </row>
    <row r="7" spans="1:14" ht="27.75" customHeight="1" x14ac:dyDescent="0.2">
      <c r="A7" s="17">
        <v>2</v>
      </c>
      <c r="B7" s="18" t="s">
        <v>163</v>
      </c>
      <c r="C7" s="18" t="s">
        <v>168</v>
      </c>
      <c r="D7" s="19" t="s">
        <v>429</v>
      </c>
      <c r="E7" s="18">
        <v>1</v>
      </c>
      <c r="F7" s="20">
        <v>171600000</v>
      </c>
      <c r="G7" s="21">
        <f t="shared" ref="G7:G70" si="0">F7/$N$7</f>
        <v>117986.79867986798</v>
      </c>
      <c r="H7" s="18" t="s">
        <v>435</v>
      </c>
      <c r="I7" s="18" t="s">
        <v>14</v>
      </c>
      <c r="J7" s="22" t="s">
        <v>15</v>
      </c>
      <c r="K7" s="18" t="s">
        <v>892</v>
      </c>
      <c r="L7" s="18" t="s">
        <v>898</v>
      </c>
      <c r="M7" s="18" t="s">
        <v>894</v>
      </c>
      <c r="N7">
        <v>1454.4</v>
      </c>
    </row>
    <row r="8" spans="1:14" ht="27.75" customHeight="1" x14ac:dyDescent="0.2">
      <c r="A8" s="17">
        <v>3</v>
      </c>
      <c r="B8" s="18" t="s">
        <v>163</v>
      </c>
      <c r="C8" s="18" t="s">
        <v>168</v>
      </c>
      <c r="D8" s="19" t="s">
        <v>428</v>
      </c>
      <c r="E8" s="18">
        <v>1</v>
      </c>
      <c r="F8" s="20">
        <v>156000000</v>
      </c>
      <c r="G8" s="21">
        <f t="shared" si="0"/>
        <v>107260.72607260726</v>
      </c>
      <c r="H8" s="18" t="s">
        <v>435</v>
      </c>
      <c r="I8" s="18" t="s">
        <v>14</v>
      </c>
      <c r="J8" s="22" t="s">
        <v>15</v>
      </c>
      <c r="K8" s="18" t="s">
        <v>892</v>
      </c>
      <c r="L8" s="18" t="s">
        <v>899</v>
      </c>
      <c r="M8" s="18" t="s">
        <v>893</v>
      </c>
    </row>
    <row r="9" spans="1:14" ht="27.75" customHeight="1" x14ac:dyDescent="0.2">
      <c r="A9" s="17">
        <v>4</v>
      </c>
      <c r="B9" s="18" t="s">
        <v>163</v>
      </c>
      <c r="C9" s="18" t="s">
        <v>168</v>
      </c>
      <c r="D9" s="19" t="s">
        <v>427</v>
      </c>
      <c r="E9" s="18">
        <v>1</v>
      </c>
      <c r="F9" s="20">
        <v>101000000</v>
      </c>
      <c r="G9" s="21">
        <f t="shared" si="0"/>
        <v>69444.444444444438</v>
      </c>
      <c r="H9" s="18" t="s">
        <v>437</v>
      </c>
      <c r="I9" s="18" t="s">
        <v>14</v>
      </c>
      <c r="J9" s="22" t="s">
        <v>15</v>
      </c>
      <c r="K9" s="18" t="s">
        <v>892</v>
      </c>
      <c r="L9" s="18" t="s">
        <v>900</v>
      </c>
      <c r="M9" s="18" t="s">
        <v>891</v>
      </c>
    </row>
    <row r="10" spans="1:14" ht="27.75" customHeight="1" x14ac:dyDescent="0.2">
      <c r="A10" s="17">
        <v>5</v>
      </c>
      <c r="B10" s="18" t="s">
        <v>162</v>
      </c>
      <c r="C10" s="18" t="s">
        <v>18</v>
      </c>
      <c r="D10" s="19" t="s">
        <v>426</v>
      </c>
      <c r="E10" s="18">
        <v>1</v>
      </c>
      <c r="F10" s="20">
        <v>543203846</v>
      </c>
      <c r="G10" s="21">
        <f t="shared" si="0"/>
        <v>373489.99312431243</v>
      </c>
      <c r="H10" s="18" t="s">
        <v>435</v>
      </c>
      <c r="I10" s="18" t="s">
        <v>14</v>
      </c>
      <c r="J10" s="22" t="s">
        <v>15</v>
      </c>
      <c r="K10" s="18" t="s">
        <v>890</v>
      </c>
      <c r="L10" s="18" t="s">
        <v>889</v>
      </c>
      <c r="M10" s="18" t="s">
        <v>888</v>
      </c>
    </row>
    <row r="11" spans="1:14" ht="27.75" customHeight="1" x14ac:dyDescent="0.2">
      <c r="A11" s="17">
        <v>6</v>
      </c>
      <c r="B11" s="18" t="s">
        <v>162</v>
      </c>
      <c r="C11" s="18" t="s">
        <v>18</v>
      </c>
      <c r="D11" s="19" t="s">
        <v>425</v>
      </c>
      <c r="E11" s="18">
        <v>1</v>
      </c>
      <c r="F11" s="20">
        <v>494938000</v>
      </c>
      <c r="G11" s="21">
        <f t="shared" si="0"/>
        <v>340303.90539053903</v>
      </c>
      <c r="H11" s="18" t="s">
        <v>435</v>
      </c>
      <c r="I11" s="18" t="s">
        <v>14</v>
      </c>
      <c r="J11" s="22" t="s">
        <v>15</v>
      </c>
      <c r="K11" s="18" t="s">
        <v>887</v>
      </c>
      <c r="L11" s="18" t="s">
        <v>886</v>
      </c>
      <c r="M11" s="18" t="s">
        <v>885</v>
      </c>
    </row>
    <row r="12" spans="1:14" ht="27.75" customHeight="1" x14ac:dyDescent="0.2">
      <c r="A12" s="17">
        <v>7</v>
      </c>
      <c r="B12" s="18" t="s">
        <v>162</v>
      </c>
      <c r="C12" s="18" t="s">
        <v>18</v>
      </c>
      <c r="D12" s="19" t="s">
        <v>424</v>
      </c>
      <c r="E12" s="18">
        <v>1</v>
      </c>
      <c r="F12" s="20">
        <v>920110470</v>
      </c>
      <c r="G12" s="21">
        <f t="shared" si="0"/>
        <v>632639.2120462046</v>
      </c>
      <c r="H12" s="18" t="s">
        <v>433</v>
      </c>
      <c r="I12" s="18" t="s">
        <v>14</v>
      </c>
      <c r="J12" s="22" t="s">
        <v>15</v>
      </c>
      <c r="K12" s="18" t="s">
        <v>507</v>
      </c>
      <c r="L12" s="18" t="s">
        <v>884</v>
      </c>
      <c r="M12" s="18" t="s">
        <v>883</v>
      </c>
    </row>
    <row r="13" spans="1:14" ht="27.75" customHeight="1" x14ac:dyDescent="0.2">
      <c r="A13" s="17">
        <v>8</v>
      </c>
      <c r="B13" s="18" t="s">
        <v>161</v>
      </c>
      <c r="C13" s="18" t="s">
        <v>34</v>
      </c>
      <c r="D13" s="19" t="s">
        <v>324</v>
      </c>
      <c r="E13" s="18">
        <v>1</v>
      </c>
      <c r="F13" s="20">
        <v>139960200</v>
      </c>
      <c r="G13" s="21">
        <f t="shared" si="0"/>
        <v>96232.260726072607</v>
      </c>
      <c r="H13" s="18" t="s">
        <v>435</v>
      </c>
      <c r="I13" s="18" t="s">
        <v>14</v>
      </c>
      <c r="J13" s="22" t="s">
        <v>15</v>
      </c>
      <c r="K13" s="18" t="s">
        <v>161</v>
      </c>
      <c r="L13" s="18" t="s">
        <v>882</v>
      </c>
      <c r="M13" s="18" t="s">
        <v>881</v>
      </c>
    </row>
    <row r="14" spans="1:14" ht="27.75" customHeight="1" x14ac:dyDescent="0.2">
      <c r="A14" s="17">
        <v>9</v>
      </c>
      <c r="B14" s="18" t="s">
        <v>160</v>
      </c>
      <c r="C14" s="18" t="s">
        <v>34</v>
      </c>
      <c r="D14" s="19" t="s">
        <v>423</v>
      </c>
      <c r="E14" s="18">
        <v>1</v>
      </c>
      <c r="F14" s="20">
        <v>149992384</v>
      </c>
      <c r="G14" s="21">
        <f t="shared" si="0"/>
        <v>103130.07700770076</v>
      </c>
      <c r="H14" s="18" t="s">
        <v>432</v>
      </c>
      <c r="I14" s="18" t="s">
        <v>14</v>
      </c>
      <c r="J14" s="22" t="s">
        <v>15</v>
      </c>
      <c r="K14" s="18" t="s">
        <v>449</v>
      </c>
      <c r="L14" s="18" t="s">
        <v>56</v>
      </c>
      <c r="M14" s="18" t="s">
        <v>880</v>
      </c>
    </row>
    <row r="15" spans="1:14" ht="27.75" customHeight="1" x14ac:dyDescent="0.2">
      <c r="A15" s="17">
        <v>10</v>
      </c>
      <c r="B15" s="18" t="s">
        <v>159</v>
      </c>
      <c r="C15" s="18" t="s">
        <v>34</v>
      </c>
      <c r="D15" s="19" t="s">
        <v>422</v>
      </c>
      <c r="E15" s="18">
        <v>1</v>
      </c>
      <c r="F15" s="20">
        <v>79000000</v>
      </c>
      <c r="G15" s="21">
        <f t="shared" si="0"/>
        <v>54317.931793179312</v>
      </c>
      <c r="H15" s="18" t="s">
        <v>433</v>
      </c>
      <c r="I15" s="18" t="s">
        <v>14</v>
      </c>
      <c r="J15" s="22" t="s">
        <v>15</v>
      </c>
      <c r="K15" s="18" t="s">
        <v>879</v>
      </c>
      <c r="L15" s="18" t="s">
        <v>878</v>
      </c>
      <c r="M15" s="18" t="s">
        <v>877</v>
      </c>
    </row>
    <row r="16" spans="1:14" ht="27.75" customHeight="1" x14ac:dyDescent="0.2">
      <c r="A16" s="17">
        <v>11</v>
      </c>
      <c r="B16" s="18" t="s">
        <v>159</v>
      </c>
      <c r="C16" s="18" t="s">
        <v>34</v>
      </c>
      <c r="D16" s="19" t="s">
        <v>421</v>
      </c>
      <c r="E16" s="18">
        <v>1</v>
      </c>
      <c r="F16" s="20">
        <v>186000000</v>
      </c>
      <c r="G16" s="21">
        <f t="shared" si="0"/>
        <v>127887.78877887788</v>
      </c>
      <c r="H16" s="18" t="s">
        <v>433</v>
      </c>
      <c r="I16" s="18" t="s">
        <v>14</v>
      </c>
      <c r="J16" s="22" t="s">
        <v>15</v>
      </c>
      <c r="K16" s="18" t="s">
        <v>876</v>
      </c>
      <c r="L16" s="18" t="s">
        <v>875</v>
      </c>
      <c r="M16" s="18" t="s">
        <v>874</v>
      </c>
    </row>
    <row r="17" spans="1:13" ht="27.75" customHeight="1" x14ac:dyDescent="0.2">
      <c r="A17" s="17">
        <v>12</v>
      </c>
      <c r="B17" s="18" t="s">
        <v>159</v>
      </c>
      <c r="C17" s="18" t="s">
        <v>34</v>
      </c>
      <c r="D17" s="19" t="s">
        <v>420</v>
      </c>
      <c r="E17" s="18">
        <v>1</v>
      </c>
      <c r="F17" s="20">
        <v>130000000</v>
      </c>
      <c r="G17" s="21">
        <f t="shared" si="0"/>
        <v>89383.938393839373</v>
      </c>
      <c r="H17" s="18" t="s">
        <v>433</v>
      </c>
      <c r="I17" s="18" t="s">
        <v>14</v>
      </c>
      <c r="J17" s="22" t="s">
        <v>15</v>
      </c>
      <c r="K17" s="18" t="s">
        <v>65</v>
      </c>
      <c r="L17" s="18" t="s">
        <v>873</v>
      </c>
      <c r="M17" s="18" t="s">
        <v>872</v>
      </c>
    </row>
    <row r="18" spans="1:13" ht="27.75" customHeight="1" x14ac:dyDescent="0.2">
      <c r="A18" s="17">
        <v>13</v>
      </c>
      <c r="B18" s="18" t="s">
        <v>159</v>
      </c>
      <c r="C18" s="18" t="s">
        <v>34</v>
      </c>
      <c r="D18" s="19" t="s">
        <v>343</v>
      </c>
      <c r="E18" s="18">
        <v>1</v>
      </c>
      <c r="F18" s="20">
        <v>285000000</v>
      </c>
      <c r="G18" s="21">
        <f t="shared" si="0"/>
        <v>195957.09570957095</v>
      </c>
      <c r="H18" s="18" t="s">
        <v>432</v>
      </c>
      <c r="I18" s="18" t="s">
        <v>14</v>
      </c>
      <c r="J18" s="22" t="s">
        <v>15</v>
      </c>
      <c r="K18" s="18" t="s">
        <v>61</v>
      </c>
      <c r="L18" s="18" t="s">
        <v>871</v>
      </c>
      <c r="M18" s="18" t="s">
        <v>870</v>
      </c>
    </row>
    <row r="19" spans="1:13" ht="27.75" customHeight="1" x14ac:dyDescent="0.2">
      <c r="A19" s="17">
        <v>14</v>
      </c>
      <c r="B19" s="18" t="s">
        <v>159</v>
      </c>
      <c r="C19" s="18" t="s">
        <v>34</v>
      </c>
      <c r="D19" s="19" t="s">
        <v>340</v>
      </c>
      <c r="E19" s="18">
        <v>1</v>
      </c>
      <c r="F19" s="20">
        <v>80000000</v>
      </c>
      <c r="G19" s="21">
        <f t="shared" si="0"/>
        <v>55005.500550055003</v>
      </c>
      <c r="H19" s="18" t="s">
        <v>433</v>
      </c>
      <c r="I19" s="18" t="s">
        <v>14</v>
      </c>
      <c r="J19" s="22" t="s">
        <v>15</v>
      </c>
      <c r="K19" s="18" t="s">
        <v>869</v>
      </c>
      <c r="L19" s="18" t="s">
        <v>868</v>
      </c>
      <c r="M19" s="18" t="s">
        <v>867</v>
      </c>
    </row>
    <row r="20" spans="1:13" ht="27.75" customHeight="1" x14ac:dyDescent="0.2">
      <c r="A20" s="17">
        <v>15</v>
      </c>
      <c r="B20" s="18" t="s">
        <v>158</v>
      </c>
      <c r="C20" s="18" t="s">
        <v>34</v>
      </c>
      <c r="D20" s="19" t="s">
        <v>419</v>
      </c>
      <c r="E20" s="18">
        <v>1</v>
      </c>
      <c r="F20" s="20">
        <v>160000000</v>
      </c>
      <c r="G20" s="21">
        <f t="shared" si="0"/>
        <v>110011.00110011001</v>
      </c>
      <c r="H20" s="18" t="s">
        <v>433</v>
      </c>
      <c r="I20" s="18" t="s">
        <v>14</v>
      </c>
      <c r="J20" s="22" t="s">
        <v>15</v>
      </c>
      <c r="K20" s="18" t="s">
        <v>866</v>
      </c>
      <c r="L20" s="18" t="s">
        <v>865</v>
      </c>
      <c r="M20" s="18" t="s">
        <v>864</v>
      </c>
    </row>
    <row r="21" spans="1:13" ht="27.75" customHeight="1" x14ac:dyDescent="0.2">
      <c r="A21" s="17">
        <v>16</v>
      </c>
      <c r="B21" s="18" t="s">
        <v>157</v>
      </c>
      <c r="C21" s="18" t="s">
        <v>34</v>
      </c>
      <c r="D21" s="19" t="s">
        <v>418</v>
      </c>
      <c r="E21" s="18">
        <v>1</v>
      </c>
      <c r="F21" s="20">
        <v>79996860</v>
      </c>
      <c r="G21" s="21">
        <f t="shared" si="0"/>
        <v>55003.341584158414</v>
      </c>
      <c r="H21" s="18" t="s">
        <v>432</v>
      </c>
      <c r="I21" s="18" t="s">
        <v>14</v>
      </c>
      <c r="J21" s="22" t="s">
        <v>15</v>
      </c>
      <c r="K21" s="18" t="s">
        <v>863</v>
      </c>
      <c r="L21" s="18" t="s">
        <v>862</v>
      </c>
      <c r="M21" s="18" t="s">
        <v>861</v>
      </c>
    </row>
    <row r="22" spans="1:13" ht="27.75" customHeight="1" x14ac:dyDescent="0.2">
      <c r="A22" s="17">
        <v>17</v>
      </c>
      <c r="B22" s="18" t="s">
        <v>156</v>
      </c>
      <c r="C22" s="18" t="s">
        <v>34</v>
      </c>
      <c r="D22" s="19" t="s">
        <v>417</v>
      </c>
      <c r="E22" s="18">
        <v>1</v>
      </c>
      <c r="F22" s="20">
        <v>199915854</v>
      </c>
      <c r="G22" s="21">
        <f t="shared" si="0"/>
        <v>137455.89521452144</v>
      </c>
      <c r="H22" s="18" t="s">
        <v>432</v>
      </c>
      <c r="I22" s="18" t="s">
        <v>14</v>
      </c>
      <c r="J22" s="22" t="s">
        <v>15</v>
      </c>
      <c r="K22" s="18" t="s">
        <v>860</v>
      </c>
      <c r="L22" s="18" t="s">
        <v>859</v>
      </c>
      <c r="M22" s="18" t="s">
        <v>858</v>
      </c>
    </row>
    <row r="23" spans="1:13" ht="27.75" customHeight="1" x14ac:dyDescent="0.2">
      <c r="A23" s="17">
        <v>18</v>
      </c>
      <c r="B23" s="18" t="s">
        <v>155</v>
      </c>
      <c r="C23" s="18" t="s">
        <v>167</v>
      </c>
      <c r="D23" s="19" t="s">
        <v>416</v>
      </c>
      <c r="E23" s="18">
        <v>1</v>
      </c>
      <c r="F23" s="20">
        <v>3500000</v>
      </c>
      <c r="G23" s="21">
        <f t="shared" si="0"/>
        <v>2406.4906490649064</v>
      </c>
      <c r="H23" s="18" t="s">
        <v>432</v>
      </c>
      <c r="I23" s="18" t="s">
        <v>21</v>
      </c>
      <c r="J23" s="22" t="s">
        <v>15</v>
      </c>
      <c r="K23" s="18" t="s">
        <v>857</v>
      </c>
      <c r="L23" s="18" t="s">
        <v>856</v>
      </c>
      <c r="M23" s="18" t="s">
        <v>855</v>
      </c>
    </row>
    <row r="24" spans="1:13" ht="27.75" customHeight="1" x14ac:dyDescent="0.2">
      <c r="A24" s="17">
        <v>19</v>
      </c>
      <c r="B24" s="18" t="s">
        <v>154</v>
      </c>
      <c r="C24" s="18" t="s">
        <v>18</v>
      </c>
      <c r="D24" s="19" t="s">
        <v>415</v>
      </c>
      <c r="E24" s="18">
        <v>1</v>
      </c>
      <c r="F24" s="20">
        <v>492000000</v>
      </c>
      <c r="G24" s="21">
        <f t="shared" si="0"/>
        <v>338283.82838283828</v>
      </c>
      <c r="H24" s="18" t="s">
        <v>433</v>
      </c>
      <c r="I24" s="18" t="s">
        <v>14</v>
      </c>
      <c r="J24" s="22" t="s">
        <v>15</v>
      </c>
      <c r="K24" s="18" t="s">
        <v>836</v>
      </c>
      <c r="L24" s="18" t="s">
        <v>30</v>
      </c>
      <c r="M24" s="18" t="s">
        <v>854</v>
      </c>
    </row>
    <row r="25" spans="1:13" ht="27.75" customHeight="1" x14ac:dyDescent="0.2">
      <c r="A25" s="17">
        <v>20</v>
      </c>
      <c r="B25" s="18" t="s">
        <v>154</v>
      </c>
      <c r="C25" s="18" t="s">
        <v>18</v>
      </c>
      <c r="D25" s="19" t="s">
        <v>414</v>
      </c>
      <c r="E25" s="18">
        <v>1</v>
      </c>
      <c r="F25" s="20">
        <v>3516000000</v>
      </c>
      <c r="G25" s="21">
        <f t="shared" si="0"/>
        <v>2417491.7491749171</v>
      </c>
      <c r="H25" s="18" t="s">
        <v>433</v>
      </c>
      <c r="I25" s="18" t="s">
        <v>14</v>
      </c>
      <c r="J25" s="22" t="s">
        <v>15</v>
      </c>
      <c r="K25" s="18" t="s">
        <v>836</v>
      </c>
      <c r="L25" s="18" t="s">
        <v>30</v>
      </c>
      <c r="M25" s="18" t="s">
        <v>854</v>
      </c>
    </row>
    <row r="26" spans="1:13" ht="27.75" customHeight="1" x14ac:dyDescent="0.2">
      <c r="A26" s="17">
        <v>21</v>
      </c>
      <c r="B26" s="18" t="s">
        <v>154</v>
      </c>
      <c r="C26" s="18" t="s">
        <v>18</v>
      </c>
      <c r="D26" s="19" t="s">
        <v>413</v>
      </c>
      <c r="E26" s="18">
        <v>1</v>
      </c>
      <c r="F26" s="20">
        <v>1073000000</v>
      </c>
      <c r="G26" s="21">
        <f t="shared" si="0"/>
        <v>737761.27612761268</v>
      </c>
      <c r="H26" s="18" t="s">
        <v>433</v>
      </c>
      <c r="I26" s="18" t="s">
        <v>14</v>
      </c>
      <c r="J26" s="22" t="s">
        <v>15</v>
      </c>
      <c r="K26" s="18" t="s">
        <v>836</v>
      </c>
      <c r="L26" s="18" t="s">
        <v>30</v>
      </c>
      <c r="M26" s="18" t="s">
        <v>854</v>
      </c>
    </row>
    <row r="27" spans="1:13" ht="27.75" customHeight="1" x14ac:dyDescent="0.2">
      <c r="A27" s="17">
        <v>22</v>
      </c>
      <c r="B27" s="18" t="s">
        <v>153</v>
      </c>
      <c r="C27" s="18" t="s">
        <v>34</v>
      </c>
      <c r="D27" s="19" t="s">
        <v>340</v>
      </c>
      <c r="E27" s="18">
        <v>1</v>
      </c>
      <c r="F27" s="20">
        <v>133371900</v>
      </c>
      <c r="G27" s="21">
        <f t="shared" si="0"/>
        <v>91702.351485148509</v>
      </c>
      <c r="H27" s="18" t="s">
        <v>433</v>
      </c>
      <c r="I27" s="18" t="s">
        <v>14</v>
      </c>
      <c r="J27" s="22" t="s">
        <v>15</v>
      </c>
      <c r="K27" s="18" t="s">
        <v>853</v>
      </c>
      <c r="L27" s="18" t="s">
        <v>62</v>
      </c>
      <c r="M27" s="18" t="s">
        <v>852</v>
      </c>
    </row>
    <row r="28" spans="1:13" ht="27.75" customHeight="1" x14ac:dyDescent="0.2">
      <c r="A28" s="17">
        <v>23</v>
      </c>
      <c r="B28" s="18" t="s">
        <v>152</v>
      </c>
      <c r="C28" s="18" t="s">
        <v>34</v>
      </c>
      <c r="D28" s="19" t="s">
        <v>410</v>
      </c>
      <c r="E28" s="18">
        <v>1</v>
      </c>
      <c r="F28" s="20">
        <v>327000000</v>
      </c>
      <c r="G28" s="21">
        <f t="shared" si="0"/>
        <v>224834.98349834981</v>
      </c>
      <c r="H28" s="18" t="s">
        <v>435</v>
      </c>
      <c r="I28" s="18" t="s">
        <v>14</v>
      </c>
      <c r="J28" s="22" t="s">
        <v>15</v>
      </c>
      <c r="K28" s="18" t="s">
        <v>851</v>
      </c>
      <c r="L28" s="18" t="s">
        <v>850</v>
      </c>
      <c r="M28" s="18" t="s">
        <v>849</v>
      </c>
    </row>
    <row r="29" spans="1:13" ht="27.75" customHeight="1" x14ac:dyDescent="0.2">
      <c r="A29" s="17">
        <v>24</v>
      </c>
      <c r="B29" s="18" t="s">
        <v>151</v>
      </c>
      <c r="C29" s="18" t="s">
        <v>34</v>
      </c>
      <c r="D29" s="19" t="s">
        <v>412</v>
      </c>
      <c r="E29" s="18">
        <v>1</v>
      </c>
      <c r="F29" s="20">
        <v>490000000</v>
      </c>
      <c r="G29" s="21">
        <f t="shared" si="0"/>
        <v>336908.69086908689</v>
      </c>
      <c r="H29" s="18" t="s">
        <v>432</v>
      </c>
      <c r="I29" s="18" t="s">
        <v>14</v>
      </c>
      <c r="J29" s="22" t="s">
        <v>15</v>
      </c>
      <c r="K29" s="18" t="s">
        <v>848</v>
      </c>
      <c r="L29" s="18" t="s">
        <v>847</v>
      </c>
      <c r="M29" s="18" t="s">
        <v>846</v>
      </c>
    </row>
    <row r="30" spans="1:13" ht="27.75" customHeight="1" x14ac:dyDescent="0.2">
      <c r="A30" s="17">
        <v>25</v>
      </c>
      <c r="B30" s="18" t="s">
        <v>151</v>
      </c>
      <c r="C30" s="18" t="s">
        <v>34</v>
      </c>
      <c r="D30" s="19" t="s">
        <v>411</v>
      </c>
      <c r="E30" s="18">
        <v>1</v>
      </c>
      <c r="F30" s="20">
        <v>330000000</v>
      </c>
      <c r="G30" s="21">
        <f t="shared" si="0"/>
        <v>226897.68976897688</v>
      </c>
      <c r="H30" s="18" t="s">
        <v>434</v>
      </c>
      <c r="I30" s="18" t="s">
        <v>14</v>
      </c>
      <c r="J30" s="22" t="s">
        <v>15</v>
      </c>
      <c r="K30" s="18" t="s">
        <v>845</v>
      </c>
      <c r="L30" s="18" t="s">
        <v>844</v>
      </c>
      <c r="M30" s="18" t="s">
        <v>843</v>
      </c>
    </row>
    <row r="31" spans="1:13" ht="27.75" customHeight="1" x14ac:dyDescent="0.2">
      <c r="A31" s="17">
        <v>26</v>
      </c>
      <c r="B31" s="18" t="s">
        <v>151</v>
      </c>
      <c r="C31" s="18" t="s">
        <v>34</v>
      </c>
      <c r="D31" s="19" t="s">
        <v>324</v>
      </c>
      <c r="E31" s="18">
        <v>1</v>
      </c>
      <c r="F31" s="20">
        <v>188000000</v>
      </c>
      <c r="G31" s="21">
        <f t="shared" si="0"/>
        <v>129262.92629262926</v>
      </c>
      <c r="H31" s="18" t="s">
        <v>434</v>
      </c>
      <c r="I31" s="18" t="s">
        <v>14</v>
      </c>
      <c r="J31" s="22" t="s">
        <v>15</v>
      </c>
      <c r="K31" s="18" t="s">
        <v>842</v>
      </c>
      <c r="L31" s="18" t="s">
        <v>841</v>
      </c>
      <c r="M31" s="18" t="s">
        <v>840</v>
      </c>
    </row>
    <row r="32" spans="1:13" ht="27.75" customHeight="1" x14ac:dyDescent="0.2">
      <c r="A32" s="17">
        <v>27</v>
      </c>
      <c r="B32" s="18" t="s">
        <v>150</v>
      </c>
      <c r="C32" s="18" t="s">
        <v>34</v>
      </c>
      <c r="D32" s="19" t="s">
        <v>410</v>
      </c>
      <c r="E32" s="18">
        <v>1</v>
      </c>
      <c r="F32" s="20">
        <v>499356085</v>
      </c>
      <c r="G32" s="21">
        <f t="shared" si="0"/>
        <v>343341.64260176016</v>
      </c>
      <c r="H32" s="18" t="s">
        <v>432</v>
      </c>
      <c r="I32" s="18" t="s">
        <v>14</v>
      </c>
      <c r="J32" s="22" t="s">
        <v>15</v>
      </c>
      <c r="K32" s="18" t="s">
        <v>839</v>
      </c>
      <c r="L32" s="18" t="s">
        <v>838</v>
      </c>
      <c r="M32" s="18" t="s">
        <v>837</v>
      </c>
    </row>
    <row r="33" spans="1:13" ht="27.75" customHeight="1" x14ac:dyDescent="0.2">
      <c r="A33" s="17">
        <v>28</v>
      </c>
      <c r="B33" s="18" t="s">
        <v>150</v>
      </c>
      <c r="C33" s="18" t="s">
        <v>34</v>
      </c>
      <c r="D33" s="19" t="s">
        <v>409</v>
      </c>
      <c r="E33" s="18">
        <v>1</v>
      </c>
      <c r="F33" s="20">
        <v>244000000</v>
      </c>
      <c r="G33" s="21">
        <f t="shared" si="0"/>
        <v>167766.77667766775</v>
      </c>
      <c r="H33" s="18" t="s">
        <v>432</v>
      </c>
      <c r="I33" s="18" t="s">
        <v>14</v>
      </c>
      <c r="J33" s="22" t="s">
        <v>15</v>
      </c>
      <c r="K33" s="18" t="s">
        <v>839</v>
      </c>
      <c r="L33" s="18" t="s">
        <v>838</v>
      </c>
      <c r="M33" s="18" t="s">
        <v>837</v>
      </c>
    </row>
    <row r="34" spans="1:13" ht="27.75" customHeight="1" x14ac:dyDescent="0.2">
      <c r="A34" s="17">
        <v>29</v>
      </c>
      <c r="B34" s="18" t="s">
        <v>150</v>
      </c>
      <c r="C34" s="18" t="s">
        <v>34</v>
      </c>
      <c r="D34" s="19" t="s">
        <v>340</v>
      </c>
      <c r="E34" s="18">
        <v>1</v>
      </c>
      <c r="F34" s="20">
        <v>76999020</v>
      </c>
      <c r="G34" s="21">
        <f t="shared" si="0"/>
        <v>52942.120462046201</v>
      </c>
      <c r="H34" s="18" t="s">
        <v>432</v>
      </c>
      <c r="I34" s="18" t="s">
        <v>14</v>
      </c>
      <c r="J34" s="22" t="s">
        <v>15</v>
      </c>
      <c r="K34" s="18" t="s">
        <v>839</v>
      </c>
      <c r="L34" s="18" t="s">
        <v>838</v>
      </c>
      <c r="M34" s="18" t="s">
        <v>837</v>
      </c>
    </row>
    <row r="35" spans="1:13" ht="27.75" customHeight="1" x14ac:dyDescent="0.2">
      <c r="A35" s="17">
        <v>30</v>
      </c>
      <c r="B35" s="18" t="s">
        <v>149</v>
      </c>
      <c r="C35" s="18" t="s">
        <v>167</v>
      </c>
      <c r="D35" s="19" t="s">
        <v>408</v>
      </c>
      <c r="E35" s="18">
        <v>10</v>
      </c>
      <c r="F35" s="20">
        <v>72809000</v>
      </c>
      <c r="G35" s="21">
        <f t="shared" si="0"/>
        <v>50061.193619361933</v>
      </c>
      <c r="H35" s="18" t="s">
        <v>432</v>
      </c>
      <c r="I35" s="18" t="s">
        <v>21</v>
      </c>
      <c r="J35" s="22" t="s">
        <v>15</v>
      </c>
      <c r="K35" s="18" t="s">
        <v>836</v>
      </c>
      <c r="L35" s="18" t="s">
        <v>835</v>
      </c>
      <c r="M35" s="18" t="s">
        <v>834</v>
      </c>
    </row>
    <row r="36" spans="1:13" ht="27.75" customHeight="1" x14ac:dyDescent="0.2">
      <c r="A36" s="17">
        <v>31</v>
      </c>
      <c r="B36" s="18" t="s">
        <v>148</v>
      </c>
      <c r="C36" s="18" t="s">
        <v>34</v>
      </c>
      <c r="D36" s="19" t="s">
        <v>351</v>
      </c>
      <c r="E36" s="18">
        <v>1</v>
      </c>
      <c r="F36" s="20">
        <v>150000000</v>
      </c>
      <c r="G36" s="21">
        <f t="shared" si="0"/>
        <v>103135.31353135312</v>
      </c>
      <c r="H36" s="18" t="s">
        <v>433</v>
      </c>
      <c r="I36" s="18" t="s">
        <v>14</v>
      </c>
      <c r="J36" s="22" t="s">
        <v>15</v>
      </c>
      <c r="K36" s="18" t="s">
        <v>833</v>
      </c>
      <c r="L36" s="18" t="s">
        <v>832</v>
      </c>
      <c r="M36" s="18" t="s">
        <v>831</v>
      </c>
    </row>
    <row r="37" spans="1:13" ht="27.75" customHeight="1" x14ac:dyDescent="0.2">
      <c r="A37" s="17">
        <v>32</v>
      </c>
      <c r="B37" s="18" t="s">
        <v>147</v>
      </c>
      <c r="C37" s="18" t="s">
        <v>34</v>
      </c>
      <c r="D37" s="19" t="s">
        <v>407</v>
      </c>
      <c r="E37" s="18">
        <v>1</v>
      </c>
      <c r="F37" s="20">
        <v>89951310</v>
      </c>
      <c r="G37" s="21">
        <f t="shared" si="0"/>
        <v>61847.710396039598</v>
      </c>
      <c r="H37" s="18" t="s">
        <v>432</v>
      </c>
      <c r="I37" s="18" t="s">
        <v>14</v>
      </c>
      <c r="J37" s="22" t="s">
        <v>15</v>
      </c>
      <c r="K37" s="18" t="s">
        <v>830</v>
      </c>
      <c r="L37" s="18" t="s">
        <v>829</v>
      </c>
      <c r="M37" s="18" t="s">
        <v>828</v>
      </c>
    </row>
    <row r="38" spans="1:13" ht="27.75" customHeight="1" x14ac:dyDescent="0.2">
      <c r="A38" s="17">
        <v>33</v>
      </c>
      <c r="B38" s="18" t="s">
        <v>146</v>
      </c>
      <c r="C38" s="18" t="s">
        <v>34</v>
      </c>
      <c r="D38" s="19" t="s">
        <v>406</v>
      </c>
      <c r="E38" s="18">
        <v>1</v>
      </c>
      <c r="F38" s="20">
        <v>140000000</v>
      </c>
      <c r="G38" s="21">
        <f t="shared" si="0"/>
        <v>96259.625962596256</v>
      </c>
      <c r="H38" s="18" t="s">
        <v>433</v>
      </c>
      <c r="I38" s="18" t="s">
        <v>14</v>
      </c>
      <c r="J38" s="22" t="s">
        <v>15</v>
      </c>
      <c r="K38" s="18" t="s">
        <v>66</v>
      </c>
      <c r="L38" s="18" t="s">
        <v>827</v>
      </c>
      <c r="M38" s="18" t="s">
        <v>826</v>
      </c>
    </row>
    <row r="39" spans="1:13" ht="27.75" customHeight="1" x14ac:dyDescent="0.2">
      <c r="A39" s="17">
        <v>34</v>
      </c>
      <c r="B39" s="18" t="s">
        <v>146</v>
      </c>
      <c r="C39" s="18" t="s">
        <v>34</v>
      </c>
      <c r="D39" s="19" t="s">
        <v>405</v>
      </c>
      <c r="E39" s="18">
        <v>1</v>
      </c>
      <c r="F39" s="20">
        <v>380000000</v>
      </c>
      <c r="G39" s="21">
        <f t="shared" si="0"/>
        <v>261276.12761276125</v>
      </c>
      <c r="H39" s="18" t="s">
        <v>435</v>
      </c>
      <c r="I39" s="18" t="s">
        <v>14</v>
      </c>
      <c r="J39" s="22" t="s">
        <v>15</v>
      </c>
      <c r="K39" s="18" t="s">
        <v>70</v>
      </c>
      <c r="L39" s="18" t="s">
        <v>825</v>
      </c>
      <c r="M39" s="18" t="s">
        <v>824</v>
      </c>
    </row>
    <row r="40" spans="1:13" ht="27.75" customHeight="1" x14ac:dyDescent="0.2">
      <c r="A40" s="17">
        <v>35</v>
      </c>
      <c r="B40" s="18" t="s">
        <v>17</v>
      </c>
      <c r="C40" s="18" t="s">
        <v>18</v>
      </c>
      <c r="D40" s="19" t="s">
        <v>404</v>
      </c>
      <c r="E40" s="18">
        <v>1000</v>
      </c>
      <c r="F40" s="20">
        <v>220000000</v>
      </c>
      <c r="G40" s="21">
        <f t="shared" si="0"/>
        <v>151265.12651265124</v>
      </c>
      <c r="H40" s="18" t="s">
        <v>432</v>
      </c>
      <c r="I40" s="18" t="s">
        <v>14</v>
      </c>
      <c r="J40" s="22" t="s">
        <v>15</v>
      </c>
      <c r="K40" s="18" t="s">
        <v>820</v>
      </c>
      <c r="L40" s="18" t="s">
        <v>19</v>
      </c>
      <c r="M40" s="18" t="s">
        <v>819</v>
      </c>
    </row>
    <row r="41" spans="1:13" ht="27.75" customHeight="1" x14ac:dyDescent="0.2">
      <c r="A41" s="17">
        <v>36</v>
      </c>
      <c r="B41" s="18" t="s">
        <v>17</v>
      </c>
      <c r="C41" s="18" t="s">
        <v>18</v>
      </c>
      <c r="D41" s="19" t="s">
        <v>403</v>
      </c>
      <c r="E41" s="18">
        <v>36000</v>
      </c>
      <c r="F41" s="20">
        <v>262800000</v>
      </c>
      <c r="G41" s="21">
        <f t="shared" si="0"/>
        <v>180693.06930693067</v>
      </c>
      <c r="H41" s="18" t="s">
        <v>432</v>
      </c>
      <c r="I41" s="18" t="s">
        <v>14</v>
      </c>
      <c r="J41" s="22" t="s">
        <v>15</v>
      </c>
      <c r="K41" s="18" t="s">
        <v>820</v>
      </c>
      <c r="L41" s="18" t="s">
        <v>19</v>
      </c>
      <c r="M41" s="18" t="s">
        <v>819</v>
      </c>
    </row>
    <row r="42" spans="1:13" ht="27.75" customHeight="1" x14ac:dyDescent="0.2">
      <c r="A42" s="17">
        <v>37</v>
      </c>
      <c r="B42" s="18" t="s">
        <v>17</v>
      </c>
      <c r="C42" s="18" t="s">
        <v>18</v>
      </c>
      <c r="D42" s="19" t="s">
        <v>402</v>
      </c>
      <c r="E42" s="18">
        <v>2</v>
      </c>
      <c r="F42" s="20">
        <v>191311254</v>
      </c>
      <c r="G42" s="21">
        <f t="shared" si="0"/>
        <v>131539.64108910889</v>
      </c>
      <c r="H42" s="18" t="s">
        <v>432</v>
      </c>
      <c r="I42" s="18" t="s">
        <v>14</v>
      </c>
      <c r="J42" s="22" t="s">
        <v>15</v>
      </c>
      <c r="K42" s="18" t="s">
        <v>823</v>
      </c>
      <c r="L42" s="18" t="s">
        <v>822</v>
      </c>
      <c r="M42" s="18" t="s">
        <v>821</v>
      </c>
    </row>
    <row r="43" spans="1:13" ht="27.75" customHeight="1" x14ac:dyDescent="0.2">
      <c r="A43" s="17">
        <v>38</v>
      </c>
      <c r="B43" s="18" t="s">
        <v>17</v>
      </c>
      <c r="C43" s="18" t="s">
        <v>18</v>
      </c>
      <c r="D43" s="19" t="s">
        <v>401</v>
      </c>
      <c r="E43" s="18">
        <v>3</v>
      </c>
      <c r="F43" s="20">
        <v>59115420</v>
      </c>
      <c r="G43" s="21">
        <f t="shared" si="0"/>
        <v>40645.915841584159</v>
      </c>
      <c r="H43" s="18" t="s">
        <v>432</v>
      </c>
      <c r="I43" s="18" t="s">
        <v>14</v>
      </c>
      <c r="J43" s="22" t="s">
        <v>15</v>
      </c>
      <c r="K43" s="18" t="s">
        <v>823</v>
      </c>
      <c r="L43" s="18" t="s">
        <v>822</v>
      </c>
      <c r="M43" s="18" t="s">
        <v>821</v>
      </c>
    </row>
    <row r="44" spans="1:13" ht="27.75" customHeight="1" x14ac:dyDescent="0.2">
      <c r="A44" s="17">
        <v>39</v>
      </c>
      <c r="B44" s="18" t="s">
        <v>17</v>
      </c>
      <c r="C44" s="18" t="s">
        <v>18</v>
      </c>
      <c r="D44" s="19" t="s">
        <v>400</v>
      </c>
      <c r="E44" s="18">
        <v>1</v>
      </c>
      <c r="F44" s="20">
        <v>173533243</v>
      </c>
      <c r="G44" s="21">
        <f t="shared" si="0"/>
        <v>119316.03616611661</v>
      </c>
      <c r="H44" s="18" t="s">
        <v>432</v>
      </c>
      <c r="I44" s="18" t="s">
        <v>21</v>
      </c>
      <c r="J44" s="22" t="s">
        <v>15</v>
      </c>
      <c r="K44" s="18" t="s">
        <v>823</v>
      </c>
      <c r="L44" s="18" t="s">
        <v>822</v>
      </c>
      <c r="M44" s="18" t="s">
        <v>821</v>
      </c>
    </row>
    <row r="45" spans="1:13" ht="27.75" customHeight="1" x14ac:dyDescent="0.2">
      <c r="A45" s="17">
        <v>40</v>
      </c>
      <c r="B45" s="18" t="s">
        <v>17</v>
      </c>
      <c r="C45" s="18" t="s">
        <v>18</v>
      </c>
      <c r="D45" s="19" t="s">
        <v>399</v>
      </c>
      <c r="E45" s="18">
        <v>3</v>
      </c>
      <c r="F45" s="20">
        <v>946994574</v>
      </c>
      <c r="G45" s="21">
        <f t="shared" si="0"/>
        <v>651123.88201320125</v>
      </c>
      <c r="H45" s="18" t="s">
        <v>432</v>
      </c>
      <c r="I45" s="18" t="s">
        <v>21</v>
      </c>
      <c r="J45" s="22" t="s">
        <v>15</v>
      </c>
      <c r="K45" s="18" t="s">
        <v>823</v>
      </c>
      <c r="L45" s="18" t="s">
        <v>822</v>
      </c>
      <c r="M45" s="18" t="s">
        <v>821</v>
      </c>
    </row>
    <row r="46" spans="1:13" ht="27.75" customHeight="1" x14ac:dyDescent="0.2">
      <c r="A46" s="17">
        <v>41</v>
      </c>
      <c r="B46" s="18" t="s">
        <v>17</v>
      </c>
      <c r="C46" s="18" t="s">
        <v>18</v>
      </c>
      <c r="D46" s="19" t="s">
        <v>398</v>
      </c>
      <c r="E46" s="18">
        <v>6</v>
      </c>
      <c r="F46" s="20">
        <v>624000000</v>
      </c>
      <c r="G46" s="21">
        <f t="shared" si="0"/>
        <v>429042.90429042903</v>
      </c>
      <c r="H46" s="18" t="s">
        <v>432</v>
      </c>
      <c r="I46" s="18" t="s">
        <v>14</v>
      </c>
      <c r="J46" s="22" t="s">
        <v>15</v>
      </c>
      <c r="K46" s="18" t="s">
        <v>823</v>
      </c>
      <c r="L46" s="18" t="s">
        <v>822</v>
      </c>
      <c r="M46" s="18" t="s">
        <v>821</v>
      </c>
    </row>
    <row r="47" spans="1:13" ht="27.75" customHeight="1" x14ac:dyDescent="0.2">
      <c r="A47" s="17">
        <v>42</v>
      </c>
      <c r="B47" s="18" t="s">
        <v>17</v>
      </c>
      <c r="C47" s="18" t="s">
        <v>18</v>
      </c>
      <c r="D47" s="19" t="s">
        <v>397</v>
      </c>
      <c r="E47" s="18">
        <v>10000</v>
      </c>
      <c r="F47" s="20">
        <v>28000000</v>
      </c>
      <c r="G47" s="21">
        <f t="shared" si="0"/>
        <v>19251.925192519251</v>
      </c>
      <c r="H47" s="18" t="s">
        <v>432</v>
      </c>
      <c r="I47" s="18" t="s">
        <v>14</v>
      </c>
      <c r="J47" s="22" t="s">
        <v>15</v>
      </c>
      <c r="K47" s="18" t="s">
        <v>820</v>
      </c>
      <c r="L47" s="18" t="s">
        <v>19</v>
      </c>
      <c r="M47" s="18" t="s">
        <v>819</v>
      </c>
    </row>
    <row r="48" spans="1:13" ht="27.75" customHeight="1" x14ac:dyDescent="0.2">
      <c r="A48" s="17">
        <v>43</v>
      </c>
      <c r="B48" s="18" t="s">
        <v>17</v>
      </c>
      <c r="C48" s="18" t="s">
        <v>18</v>
      </c>
      <c r="D48" s="19" t="s">
        <v>396</v>
      </c>
      <c r="E48" s="18">
        <v>2000</v>
      </c>
      <c r="F48" s="20">
        <v>54500000</v>
      </c>
      <c r="G48" s="21">
        <f t="shared" si="0"/>
        <v>37472.497249724969</v>
      </c>
      <c r="H48" s="18" t="s">
        <v>432</v>
      </c>
      <c r="I48" s="18" t="s">
        <v>14</v>
      </c>
      <c r="J48" s="22" t="s">
        <v>15</v>
      </c>
      <c r="K48" s="18" t="s">
        <v>820</v>
      </c>
      <c r="L48" s="18" t="s">
        <v>19</v>
      </c>
      <c r="M48" s="18" t="s">
        <v>819</v>
      </c>
    </row>
    <row r="49" spans="1:13" ht="27.75" customHeight="1" x14ac:dyDescent="0.2">
      <c r="A49" s="17">
        <v>44</v>
      </c>
      <c r="B49" s="18" t="s">
        <v>17</v>
      </c>
      <c r="C49" s="18" t="s">
        <v>18</v>
      </c>
      <c r="D49" s="19" t="s">
        <v>395</v>
      </c>
      <c r="E49" s="18">
        <v>1</v>
      </c>
      <c r="F49" s="20">
        <v>663000000</v>
      </c>
      <c r="G49" s="21">
        <f t="shared" si="0"/>
        <v>455858.08580858086</v>
      </c>
      <c r="H49" s="18" t="s">
        <v>432</v>
      </c>
      <c r="I49" s="18" t="s">
        <v>14</v>
      </c>
      <c r="J49" s="22" t="s">
        <v>15</v>
      </c>
      <c r="K49" s="18" t="s">
        <v>820</v>
      </c>
      <c r="L49" s="18" t="s">
        <v>19</v>
      </c>
      <c r="M49" s="18" t="s">
        <v>819</v>
      </c>
    </row>
    <row r="50" spans="1:13" ht="27.75" customHeight="1" x14ac:dyDescent="0.2">
      <c r="A50" s="17">
        <v>45</v>
      </c>
      <c r="B50" s="18" t="s">
        <v>17</v>
      </c>
      <c r="C50" s="18" t="s">
        <v>18</v>
      </c>
      <c r="D50" s="19" t="s">
        <v>394</v>
      </c>
      <c r="E50" s="18">
        <v>2</v>
      </c>
      <c r="F50" s="20">
        <v>2020000000</v>
      </c>
      <c r="G50" s="21">
        <f t="shared" si="0"/>
        <v>1388888.8888888888</v>
      </c>
      <c r="H50" s="18" t="s">
        <v>432</v>
      </c>
      <c r="I50" s="18" t="s">
        <v>14</v>
      </c>
      <c r="J50" s="22" t="s">
        <v>15</v>
      </c>
      <c r="K50" s="18" t="s">
        <v>820</v>
      </c>
      <c r="L50" s="18" t="s">
        <v>19</v>
      </c>
      <c r="M50" s="18" t="s">
        <v>819</v>
      </c>
    </row>
    <row r="51" spans="1:13" ht="27.75" customHeight="1" x14ac:dyDescent="0.2">
      <c r="A51" s="17">
        <v>46</v>
      </c>
      <c r="B51" s="18" t="s">
        <v>17</v>
      </c>
      <c r="C51" s="18" t="s">
        <v>18</v>
      </c>
      <c r="D51" s="19" t="s">
        <v>393</v>
      </c>
      <c r="E51" s="18">
        <v>11</v>
      </c>
      <c r="F51" s="20">
        <v>198000000</v>
      </c>
      <c r="G51" s="21">
        <f t="shared" si="0"/>
        <v>136138.61386138614</v>
      </c>
      <c r="H51" s="18" t="s">
        <v>432</v>
      </c>
      <c r="I51" s="18" t="s">
        <v>14</v>
      </c>
      <c r="J51" s="22" t="s">
        <v>15</v>
      </c>
      <c r="K51" s="18" t="s">
        <v>820</v>
      </c>
      <c r="L51" s="18" t="s">
        <v>19</v>
      </c>
      <c r="M51" s="18" t="s">
        <v>819</v>
      </c>
    </row>
    <row r="52" spans="1:13" ht="27.75" customHeight="1" x14ac:dyDescent="0.2">
      <c r="A52" s="17">
        <v>47</v>
      </c>
      <c r="B52" s="18" t="s">
        <v>17</v>
      </c>
      <c r="C52" s="18" t="s">
        <v>18</v>
      </c>
      <c r="D52" s="19" t="s">
        <v>392</v>
      </c>
      <c r="E52" s="18">
        <v>50</v>
      </c>
      <c r="F52" s="20">
        <v>140000000</v>
      </c>
      <c r="G52" s="21">
        <f t="shared" si="0"/>
        <v>96259.625962596256</v>
      </c>
      <c r="H52" s="18" t="s">
        <v>432</v>
      </c>
      <c r="I52" s="18" t="s">
        <v>14</v>
      </c>
      <c r="J52" s="22" t="s">
        <v>15</v>
      </c>
      <c r="K52" s="18" t="s">
        <v>820</v>
      </c>
      <c r="L52" s="18" t="s">
        <v>19</v>
      </c>
      <c r="M52" s="18" t="s">
        <v>819</v>
      </c>
    </row>
    <row r="53" spans="1:13" ht="27.75" customHeight="1" x14ac:dyDescent="0.2">
      <c r="A53" s="17">
        <v>48</v>
      </c>
      <c r="B53" s="18" t="s">
        <v>17</v>
      </c>
      <c r="C53" s="18" t="s">
        <v>18</v>
      </c>
      <c r="D53" s="19" t="s">
        <v>391</v>
      </c>
      <c r="E53" s="18">
        <v>50</v>
      </c>
      <c r="F53" s="20">
        <v>130000000</v>
      </c>
      <c r="G53" s="21">
        <f t="shared" si="0"/>
        <v>89383.938393839373</v>
      </c>
      <c r="H53" s="18" t="s">
        <v>432</v>
      </c>
      <c r="I53" s="18" t="s">
        <v>14</v>
      </c>
      <c r="J53" s="22" t="s">
        <v>15</v>
      </c>
      <c r="K53" s="18" t="s">
        <v>820</v>
      </c>
      <c r="L53" s="18" t="s">
        <v>19</v>
      </c>
      <c r="M53" s="18" t="s">
        <v>819</v>
      </c>
    </row>
    <row r="54" spans="1:13" ht="27.75" customHeight="1" x14ac:dyDescent="0.2">
      <c r="A54" s="17">
        <v>49</v>
      </c>
      <c r="B54" s="18" t="s">
        <v>17</v>
      </c>
      <c r="C54" s="18" t="s">
        <v>18</v>
      </c>
      <c r="D54" s="19" t="s">
        <v>390</v>
      </c>
      <c r="E54" s="18">
        <v>76</v>
      </c>
      <c r="F54" s="20">
        <v>98800000</v>
      </c>
      <c r="G54" s="21">
        <f t="shared" si="0"/>
        <v>67931.79317931793</v>
      </c>
      <c r="H54" s="18" t="s">
        <v>432</v>
      </c>
      <c r="I54" s="18" t="s">
        <v>14</v>
      </c>
      <c r="J54" s="22" t="s">
        <v>15</v>
      </c>
      <c r="K54" s="18" t="s">
        <v>820</v>
      </c>
      <c r="L54" s="18" t="s">
        <v>19</v>
      </c>
      <c r="M54" s="18" t="s">
        <v>819</v>
      </c>
    </row>
    <row r="55" spans="1:13" ht="27.75" customHeight="1" x14ac:dyDescent="0.2">
      <c r="A55" s="17">
        <v>50</v>
      </c>
      <c r="B55" s="18" t="s">
        <v>17</v>
      </c>
      <c r="C55" s="18" t="s">
        <v>18</v>
      </c>
      <c r="D55" s="19" t="s">
        <v>389</v>
      </c>
      <c r="E55" s="18">
        <v>7</v>
      </c>
      <c r="F55" s="20">
        <v>24500000</v>
      </c>
      <c r="G55" s="21">
        <f t="shared" si="0"/>
        <v>16845.434543454343</v>
      </c>
      <c r="H55" s="18" t="s">
        <v>432</v>
      </c>
      <c r="I55" s="18" t="s">
        <v>14</v>
      </c>
      <c r="J55" s="22" t="s">
        <v>15</v>
      </c>
      <c r="K55" s="18" t="s">
        <v>820</v>
      </c>
      <c r="L55" s="18" t="s">
        <v>19</v>
      </c>
      <c r="M55" s="18" t="s">
        <v>819</v>
      </c>
    </row>
    <row r="56" spans="1:13" ht="27.75" customHeight="1" x14ac:dyDescent="0.2">
      <c r="A56" s="17">
        <v>51</v>
      </c>
      <c r="B56" s="18" t="s">
        <v>17</v>
      </c>
      <c r="C56" s="18" t="s">
        <v>18</v>
      </c>
      <c r="D56" s="19" t="s">
        <v>388</v>
      </c>
      <c r="E56" s="18">
        <v>10</v>
      </c>
      <c r="F56" s="20">
        <v>10000000</v>
      </c>
      <c r="G56" s="21">
        <f t="shared" si="0"/>
        <v>6875.6875687568754</v>
      </c>
      <c r="H56" s="18" t="s">
        <v>432</v>
      </c>
      <c r="I56" s="18" t="s">
        <v>14</v>
      </c>
      <c r="J56" s="22" t="s">
        <v>15</v>
      </c>
      <c r="K56" s="18" t="s">
        <v>820</v>
      </c>
      <c r="L56" s="18" t="s">
        <v>19</v>
      </c>
      <c r="M56" s="18" t="s">
        <v>819</v>
      </c>
    </row>
    <row r="57" spans="1:13" ht="27.75" customHeight="1" x14ac:dyDescent="0.2">
      <c r="A57" s="17">
        <v>52</v>
      </c>
      <c r="B57" s="18" t="s">
        <v>17</v>
      </c>
      <c r="C57" s="18" t="s">
        <v>18</v>
      </c>
      <c r="D57" s="19" t="s">
        <v>387</v>
      </c>
      <c r="E57" s="18">
        <v>8</v>
      </c>
      <c r="F57" s="20">
        <v>32000000</v>
      </c>
      <c r="G57" s="21">
        <f t="shared" si="0"/>
        <v>22002.200220022001</v>
      </c>
      <c r="H57" s="18" t="s">
        <v>432</v>
      </c>
      <c r="I57" s="18" t="s">
        <v>14</v>
      </c>
      <c r="J57" s="22" t="s">
        <v>69</v>
      </c>
      <c r="K57" s="18" t="s">
        <v>820</v>
      </c>
      <c r="L57" s="18" t="s">
        <v>19</v>
      </c>
      <c r="M57" s="18" t="s">
        <v>819</v>
      </c>
    </row>
    <row r="58" spans="1:13" ht="27.75" customHeight="1" x14ac:dyDescent="0.2">
      <c r="A58" s="17">
        <v>53</v>
      </c>
      <c r="B58" s="18" t="s">
        <v>17</v>
      </c>
      <c r="C58" s="18" t="s">
        <v>18</v>
      </c>
      <c r="D58" s="19" t="s">
        <v>386</v>
      </c>
      <c r="E58" s="18">
        <v>108</v>
      </c>
      <c r="F58" s="20">
        <v>810000000</v>
      </c>
      <c r="G58" s="21">
        <f t="shared" si="0"/>
        <v>556930.6930693069</v>
      </c>
      <c r="H58" s="18" t="s">
        <v>432</v>
      </c>
      <c r="I58" s="18" t="s">
        <v>14</v>
      </c>
      <c r="J58" s="22" t="s">
        <v>15</v>
      </c>
      <c r="K58" s="18" t="s">
        <v>820</v>
      </c>
      <c r="L58" s="18" t="s">
        <v>19</v>
      </c>
      <c r="M58" s="18" t="s">
        <v>819</v>
      </c>
    </row>
    <row r="59" spans="1:13" ht="27.75" customHeight="1" x14ac:dyDescent="0.2">
      <c r="A59" s="17">
        <v>54</v>
      </c>
      <c r="B59" s="18" t="s">
        <v>17</v>
      </c>
      <c r="C59" s="18" t="s">
        <v>18</v>
      </c>
      <c r="D59" s="19" t="s">
        <v>385</v>
      </c>
      <c r="E59" s="18">
        <v>3</v>
      </c>
      <c r="F59" s="20">
        <v>120000000</v>
      </c>
      <c r="G59" s="21">
        <f t="shared" si="0"/>
        <v>82508.250825082505</v>
      </c>
      <c r="H59" s="18" t="s">
        <v>432</v>
      </c>
      <c r="I59" s="18" t="s">
        <v>14</v>
      </c>
      <c r="J59" s="22" t="s">
        <v>15</v>
      </c>
      <c r="K59" s="18" t="s">
        <v>820</v>
      </c>
      <c r="L59" s="18" t="s">
        <v>19</v>
      </c>
      <c r="M59" s="18" t="s">
        <v>819</v>
      </c>
    </row>
    <row r="60" spans="1:13" ht="27.75" customHeight="1" x14ac:dyDescent="0.2">
      <c r="A60" s="17">
        <v>55</v>
      </c>
      <c r="B60" s="18" t="s">
        <v>17</v>
      </c>
      <c r="C60" s="18" t="s">
        <v>18</v>
      </c>
      <c r="D60" s="19" t="s">
        <v>384</v>
      </c>
      <c r="E60" s="18">
        <v>28</v>
      </c>
      <c r="F60" s="20">
        <v>924000000</v>
      </c>
      <c r="G60" s="21">
        <f t="shared" si="0"/>
        <v>635313.53135313524</v>
      </c>
      <c r="H60" s="18" t="s">
        <v>432</v>
      </c>
      <c r="I60" s="18" t="s">
        <v>14</v>
      </c>
      <c r="J60" s="22" t="s">
        <v>15</v>
      </c>
      <c r="K60" s="18" t="s">
        <v>820</v>
      </c>
      <c r="L60" s="18" t="s">
        <v>19</v>
      </c>
      <c r="M60" s="18" t="s">
        <v>819</v>
      </c>
    </row>
    <row r="61" spans="1:13" ht="27.75" customHeight="1" x14ac:dyDescent="0.2">
      <c r="A61" s="17">
        <v>56</v>
      </c>
      <c r="B61" s="18" t="s">
        <v>17</v>
      </c>
      <c r="C61" s="18" t="s">
        <v>18</v>
      </c>
      <c r="D61" s="19" t="s">
        <v>383</v>
      </c>
      <c r="E61" s="18">
        <v>7</v>
      </c>
      <c r="F61" s="20">
        <v>700000000</v>
      </c>
      <c r="G61" s="21">
        <f t="shared" si="0"/>
        <v>481298.12981298129</v>
      </c>
      <c r="H61" s="18" t="s">
        <v>432</v>
      </c>
      <c r="I61" s="18" t="s">
        <v>14</v>
      </c>
      <c r="J61" s="22" t="s">
        <v>15</v>
      </c>
      <c r="K61" s="18" t="s">
        <v>820</v>
      </c>
      <c r="L61" s="18" t="s">
        <v>19</v>
      </c>
      <c r="M61" s="18" t="s">
        <v>819</v>
      </c>
    </row>
    <row r="62" spans="1:13" ht="27.75" customHeight="1" x14ac:dyDescent="0.2">
      <c r="A62" s="17">
        <v>57</v>
      </c>
      <c r="B62" s="18" t="s">
        <v>17</v>
      </c>
      <c r="C62" s="18" t="s">
        <v>18</v>
      </c>
      <c r="D62" s="19" t="s">
        <v>382</v>
      </c>
      <c r="E62" s="18">
        <v>30</v>
      </c>
      <c r="F62" s="20">
        <v>450000000</v>
      </c>
      <c r="G62" s="21">
        <f t="shared" si="0"/>
        <v>309405.94059405942</v>
      </c>
      <c r="H62" s="18" t="s">
        <v>432</v>
      </c>
      <c r="I62" s="18" t="s">
        <v>14</v>
      </c>
      <c r="J62" s="22" t="s">
        <v>15</v>
      </c>
      <c r="K62" s="18" t="s">
        <v>820</v>
      </c>
      <c r="L62" s="18" t="s">
        <v>19</v>
      </c>
      <c r="M62" s="18" t="s">
        <v>819</v>
      </c>
    </row>
    <row r="63" spans="1:13" ht="27.75" customHeight="1" x14ac:dyDescent="0.2">
      <c r="A63" s="17">
        <v>58</v>
      </c>
      <c r="B63" s="18" t="s">
        <v>17</v>
      </c>
      <c r="C63" s="18" t="s">
        <v>18</v>
      </c>
      <c r="D63" s="19" t="s">
        <v>381</v>
      </c>
      <c r="E63" s="18">
        <v>2</v>
      </c>
      <c r="F63" s="20">
        <v>700000000</v>
      </c>
      <c r="G63" s="21">
        <f t="shared" si="0"/>
        <v>481298.12981298129</v>
      </c>
      <c r="H63" s="18" t="s">
        <v>432</v>
      </c>
      <c r="I63" s="18" t="s">
        <v>14</v>
      </c>
      <c r="J63" s="22" t="s">
        <v>15</v>
      </c>
      <c r="K63" s="18" t="s">
        <v>820</v>
      </c>
      <c r="L63" s="18" t="s">
        <v>19</v>
      </c>
      <c r="M63" s="18" t="s">
        <v>819</v>
      </c>
    </row>
    <row r="64" spans="1:13" ht="27.75" customHeight="1" x14ac:dyDescent="0.2">
      <c r="A64" s="17">
        <v>59</v>
      </c>
      <c r="B64" s="18" t="s">
        <v>17</v>
      </c>
      <c r="C64" s="18" t="s">
        <v>18</v>
      </c>
      <c r="D64" s="19" t="s">
        <v>380</v>
      </c>
      <c r="E64" s="18">
        <v>6</v>
      </c>
      <c r="F64" s="20">
        <v>300000000</v>
      </c>
      <c r="G64" s="21">
        <f t="shared" si="0"/>
        <v>206270.62706270625</v>
      </c>
      <c r="H64" s="18" t="s">
        <v>432</v>
      </c>
      <c r="I64" s="18" t="s">
        <v>14</v>
      </c>
      <c r="J64" s="22" t="s">
        <v>15</v>
      </c>
      <c r="K64" s="18" t="s">
        <v>820</v>
      </c>
      <c r="L64" s="18" t="s">
        <v>19</v>
      </c>
      <c r="M64" s="18" t="s">
        <v>819</v>
      </c>
    </row>
    <row r="65" spans="1:13" ht="27.75" customHeight="1" x14ac:dyDescent="0.2">
      <c r="A65" s="17">
        <v>60</v>
      </c>
      <c r="B65" s="18" t="s">
        <v>145</v>
      </c>
      <c r="C65" s="18" t="s">
        <v>18</v>
      </c>
      <c r="D65" s="19" t="s">
        <v>379</v>
      </c>
      <c r="E65" s="18">
        <v>38</v>
      </c>
      <c r="F65" s="20">
        <v>3661374480</v>
      </c>
      <c r="G65" s="21">
        <f t="shared" si="0"/>
        <v>2517446.6996699669</v>
      </c>
      <c r="H65" s="18" t="s">
        <v>435</v>
      </c>
      <c r="I65" s="18" t="s">
        <v>14</v>
      </c>
      <c r="J65" s="22" t="s">
        <v>15</v>
      </c>
      <c r="K65" s="18" t="s">
        <v>818</v>
      </c>
      <c r="L65" s="18" t="s">
        <v>817</v>
      </c>
      <c r="M65" s="18" t="s">
        <v>816</v>
      </c>
    </row>
    <row r="66" spans="1:13" ht="27.75" customHeight="1" x14ac:dyDescent="0.2">
      <c r="A66" s="17">
        <v>61</v>
      </c>
      <c r="B66" s="18" t="s">
        <v>144</v>
      </c>
      <c r="C66" s="18" t="s">
        <v>34</v>
      </c>
      <c r="D66" s="19" t="s">
        <v>378</v>
      </c>
      <c r="E66" s="18">
        <v>1</v>
      </c>
      <c r="F66" s="20">
        <v>270000</v>
      </c>
      <c r="G66" s="21">
        <f t="shared" si="0"/>
        <v>185.64356435643563</v>
      </c>
      <c r="H66" s="18" t="s">
        <v>433</v>
      </c>
      <c r="I66" s="18" t="s">
        <v>14</v>
      </c>
      <c r="J66" s="22" t="s">
        <v>15</v>
      </c>
      <c r="K66" s="18" t="s">
        <v>66</v>
      </c>
      <c r="L66" s="18" t="s">
        <v>815</v>
      </c>
      <c r="M66" s="18" t="s">
        <v>814</v>
      </c>
    </row>
    <row r="67" spans="1:13" ht="27.75" customHeight="1" x14ac:dyDescent="0.2">
      <c r="A67" s="17">
        <v>62</v>
      </c>
      <c r="B67" s="18" t="s">
        <v>143</v>
      </c>
      <c r="C67" s="18" t="s">
        <v>18</v>
      </c>
      <c r="D67" s="19" t="s">
        <v>377</v>
      </c>
      <c r="E67" s="18">
        <v>1</v>
      </c>
      <c r="F67" s="20">
        <v>495000000</v>
      </c>
      <c r="G67" s="21">
        <f t="shared" si="0"/>
        <v>340346.53465346532</v>
      </c>
      <c r="H67" s="18" t="s">
        <v>433</v>
      </c>
      <c r="I67" s="18" t="s">
        <v>14</v>
      </c>
      <c r="J67" s="22" t="s">
        <v>15</v>
      </c>
      <c r="K67" s="18" t="s">
        <v>143</v>
      </c>
      <c r="L67" s="18" t="s">
        <v>813</v>
      </c>
      <c r="M67" s="18" t="s">
        <v>812</v>
      </c>
    </row>
    <row r="68" spans="1:13" ht="27.75" customHeight="1" x14ac:dyDescent="0.2">
      <c r="A68" s="17">
        <v>63</v>
      </c>
      <c r="B68" s="18" t="s">
        <v>142</v>
      </c>
      <c r="C68" s="18" t="s">
        <v>18</v>
      </c>
      <c r="D68" s="19" t="s">
        <v>376</v>
      </c>
      <c r="E68" s="18">
        <v>1</v>
      </c>
      <c r="F68" s="20">
        <v>710000000</v>
      </c>
      <c r="G68" s="21">
        <f t="shared" si="0"/>
        <v>488173.81738173816</v>
      </c>
      <c r="H68" s="18" t="s">
        <v>435</v>
      </c>
      <c r="I68" s="18" t="s">
        <v>14</v>
      </c>
      <c r="J68" s="22" t="s">
        <v>15</v>
      </c>
      <c r="K68" s="18" t="s">
        <v>593</v>
      </c>
      <c r="L68" s="18" t="s">
        <v>811</v>
      </c>
      <c r="M68" s="18" t="s">
        <v>810</v>
      </c>
    </row>
    <row r="69" spans="1:13" ht="27.75" customHeight="1" x14ac:dyDescent="0.2">
      <c r="A69" s="17">
        <v>64</v>
      </c>
      <c r="B69" s="18" t="s">
        <v>141</v>
      </c>
      <c r="C69" s="18" t="s">
        <v>18</v>
      </c>
      <c r="D69" s="19" t="s">
        <v>375</v>
      </c>
      <c r="E69" s="18">
        <v>1</v>
      </c>
      <c r="F69" s="20">
        <v>950000000</v>
      </c>
      <c r="G69" s="21">
        <f t="shared" si="0"/>
        <v>653190.31903190317</v>
      </c>
      <c r="H69" s="18" t="s">
        <v>433</v>
      </c>
      <c r="I69" s="18" t="s">
        <v>14</v>
      </c>
      <c r="J69" s="22" t="s">
        <v>15</v>
      </c>
      <c r="K69" s="18" t="s">
        <v>29</v>
      </c>
      <c r="L69" s="18" t="s">
        <v>809</v>
      </c>
      <c r="M69" s="18" t="s">
        <v>808</v>
      </c>
    </row>
    <row r="70" spans="1:13" ht="27.75" customHeight="1" x14ac:dyDescent="0.2">
      <c r="A70" s="17">
        <v>65</v>
      </c>
      <c r="B70" s="18" t="s">
        <v>140</v>
      </c>
      <c r="C70" s="18" t="s">
        <v>41</v>
      </c>
      <c r="D70" s="19" t="s">
        <v>374</v>
      </c>
      <c r="E70" s="18">
        <v>1</v>
      </c>
      <c r="F70" s="20">
        <v>6330420000</v>
      </c>
      <c r="G70" s="21">
        <f t="shared" si="0"/>
        <v>4352599.0099009899</v>
      </c>
      <c r="H70" s="18" t="s">
        <v>433</v>
      </c>
      <c r="I70" s="18" t="s">
        <v>21</v>
      </c>
      <c r="J70" s="22" t="s">
        <v>15</v>
      </c>
      <c r="K70" s="18" t="s">
        <v>807</v>
      </c>
      <c r="L70" s="18" t="s">
        <v>806</v>
      </c>
      <c r="M70" s="18" t="s">
        <v>805</v>
      </c>
    </row>
    <row r="71" spans="1:13" ht="27.75" customHeight="1" x14ac:dyDescent="0.2">
      <c r="A71" s="17">
        <v>66</v>
      </c>
      <c r="B71" s="18" t="s">
        <v>139</v>
      </c>
      <c r="C71" s="18" t="s">
        <v>18</v>
      </c>
      <c r="D71" s="19" t="s">
        <v>373</v>
      </c>
      <c r="E71" s="18">
        <v>1</v>
      </c>
      <c r="F71" s="20">
        <v>206976000</v>
      </c>
      <c r="G71" s="21">
        <f t="shared" ref="G71:G134" si="1">F71/$N$7</f>
        <v>142310.2310231023</v>
      </c>
      <c r="H71" s="18" t="s">
        <v>432</v>
      </c>
      <c r="I71" s="18" t="s">
        <v>14</v>
      </c>
      <c r="J71" s="22" t="s">
        <v>15</v>
      </c>
      <c r="K71" s="18" t="s">
        <v>804</v>
      </c>
      <c r="L71" s="18" t="s">
        <v>803</v>
      </c>
      <c r="M71" s="18" t="s">
        <v>802</v>
      </c>
    </row>
    <row r="72" spans="1:13" ht="27.75" customHeight="1" x14ac:dyDescent="0.2">
      <c r="A72" s="17">
        <v>67</v>
      </c>
      <c r="B72" s="18" t="s">
        <v>139</v>
      </c>
      <c r="C72" s="18" t="s">
        <v>18</v>
      </c>
      <c r="D72" s="19" t="s">
        <v>372</v>
      </c>
      <c r="E72" s="18">
        <v>1</v>
      </c>
      <c r="F72" s="20">
        <v>60196500</v>
      </c>
      <c r="G72" s="21">
        <f t="shared" si="1"/>
        <v>41389.232673267325</v>
      </c>
      <c r="H72" s="18" t="s">
        <v>432</v>
      </c>
      <c r="I72" s="18" t="s">
        <v>14</v>
      </c>
      <c r="J72" s="22" t="s">
        <v>15</v>
      </c>
      <c r="K72" s="18" t="s">
        <v>804</v>
      </c>
      <c r="L72" s="18" t="s">
        <v>803</v>
      </c>
      <c r="M72" s="18" t="s">
        <v>802</v>
      </c>
    </row>
    <row r="73" spans="1:13" ht="27.75" customHeight="1" x14ac:dyDescent="0.2">
      <c r="A73" s="17">
        <v>68</v>
      </c>
      <c r="B73" s="18" t="s">
        <v>72</v>
      </c>
      <c r="C73" s="18" t="s">
        <v>41</v>
      </c>
      <c r="D73" s="19" t="s">
        <v>371</v>
      </c>
      <c r="E73" s="18">
        <v>1</v>
      </c>
      <c r="F73" s="20">
        <v>139017403</v>
      </c>
      <c r="G73" s="21">
        <f t="shared" si="1"/>
        <v>95584.022964796473</v>
      </c>
      <c r="H73" s="18" t="s">
        <v>432</v>
      </c>
      <c r="I73" s="18" t="s">
        <v>14</v>
      </c>
      <c r="J73" s="22" t="s">
        <v>15</v>
      </c>
      <c r="K73" s="18" t="s">
        <v>535</v>
      </c>
      <c r="L73" s="18" t="s">
        <v>801</v>
      </c>
      <c r="M73" s="18" t="s">
        <v>800</v>
      </c>
    </row>
    <row r="74" spans="1:13" ht="27.75" customHeight="1" x14ac:dyDescent="0.2">
      <c r="A74" s="17">
        <v>69</v>
      </c>
      <c r="B74" s="18" t="s">
        <v>72</v>
      </c>
      <c r="C74" s="18" t="s">
        <v>41</v>
      </c>
      <c r="D74" s="19" t="s">
        <v>370</v>
      </c>
      <c r="E74" s="18">
        <v>1</v>
      </c>
      <c r="F74" s="20">
        <v>311118110</v>
      </c>
      <c r="G74" s="21">
        <f t="shared" si="1"/>
        <v>213915.0921342134</v>
      </c>
      <c r="H74" s="18" t="s">
        <v>432</v>
      </c>
      <c r="I74" s="18" t="s">
        <v>14</v>
      </c>
      <c r="J74" s="22" t="s">
        <v>15</v>
      </c>
      <c r="K74" s="18" t="s">
        <v>535</v>
      </c>
      <c r="L74" s="18" t="s">
        <v>801</v>
      </c>
      <c r="M74" s="18" t="s">
        <v>800</v>
      </c>
    </row>
    <row r="75" spans="1:13" ht="27.75" customHeight="1" x14ac:dyDescent="0.2">
      <c r="A75" s="17">
        <v>70</v>
      </c>
      <c r="B75" s="18" t="s">
        <v>138</v>
      </c>
      <c r="C75" s="18" t="s">
        <v>18</v>
      </c>
      <c r="D75" s="19" t="s">
        <v>369</v>
      </c>
      <c r="E75" s="18">
        <v>1</v>
      </c>
      <c r="F75" s="20">
        <v>350000000</v>
      </c>
      <c r="G75" s="21">
        <f t="shared" si="1"/>
        <v>240649.06490649065</v>
      </c>
      <c r="H75" s="18" t="s">
        <v>434</v>
      </c>
      <c r="I75" s="18" t="s">
        <v>14</v>
      </c>
      <c r="J75" s="22" t="s">
        <v>15</v>
      </c>
      <c r="K75" s="18" t="s">
        <v>794</v>
      </c>
      <c r="L75" s="18" t="s">
        <v>799</v>
      </c>
      <c r="M75" s="18" t="s">
        <v>798</v>
      </c>
    </row>
    <row r="76" spans="1:13" ht="27.75" customHeight="1" x14ac:dyDescent="0.2">
      <c r="A76" s="17">
        <v>71</v>
      </c>
      <c r="B76" s="18" t="s">
        <v>138</v>
      </c>
      <c r="C76" s="18" t="s">
        <v>18</v>
      </c>
      <c r="D76" s="19" t="s">
        <v>368</v>
      </c>
      <c r="E76" s="18">
        <v>1</v>
      </c>
      <c r="F76" s="20">
        <v>300000000</v>
      </c>
      <c r="G76" s="21">
        <f t="shared" si="1"/>
        <v>206270.62706270625</v>
      </c>
      <c r="H76" s="18" t="s">
        <v>434</v>
      </c>
      <c r="I76" s="18" t="s">
        <v>14</v>
      </c>
      <c r="J76" s="22" t="s">
        <v>15</v>
      </c>
      <c r="K76" s="18" t="s">
        <v>797</v>
      </c>
      <c r="L76" s="18" t="s">
        <v>796</v>
      </c>
      <c r="M76" s="18" t="s">
        <v>795</v>
      </c>
    </row>
    <row r="77" spans="1:13" ht="27.75" customHeight="1" x14ac:dyDescent="0.2">
      <c r="A77" s="17">
        <v>72</v>
      </c>
      <c r="B77" s="18" t="s">
        <v>138</v>
      </c>
      <c r="C77" s="18" t="s">
        <v>18</v>
      </c>
      <c r="D77" s="19" t="s">
        <v>367</v>
      </c>
      <c r="E77" s="18">
        <v>1</v>
      </c>
      <c r="F77" s="20">
        <v>320000000</v>
      </c>
      <c r="G77" s="21">
        <f t="shared" si="1"/>
        <v>220022.00220022001</v>
      </c>
      <c r="H77" s="18" t="s">
        <v>434</v>
      </c>
      <c r="I77" s="18" t="s">
        <v>14</v>
      </c>
      <c r="J77" s="22" t="s">
        <v>15</v>
      </c>
      <c r="K77" s="18" t="s">
        <v>794</v>
      </c>
      <c r="L77" s="18" t="s">
        <v>793</v>
      </c>
      <c r="M77" s="18" t="s">
        <v>792</v>
      </c>
    </row>
    <row r="78" spans="1:13" ht="27.75" customHeight="1" x14ac:dyDescent="0.2">
      <c r="A78" s="17">
        <v>73</v>
      </c>
      <c r="B78" s="18" t="s">
        <v>138</v>
      </c>
      <c r="C78" s="18" t="s">
        <v>18</v>
      </c>
      <c r="D78" s="19" t="s">
        <v>366</v>
      </c>
      <c r="E78" s="18">
        <v>1</v>
      </c>
      <c r="F78" s="20">
        <v>1400000000</v>
      </c>
      <c r="G78" s="21">
        <f t="shared" si="1"/>
        <v>962596.25962596259</v>
      </c>
      <c r="H78" s="18" t="s">
        <v>435</v>
      </c>
      <c r="I78" s="18" t="s">
        <v>14</v>
      </c>
      <c r="J78" s="22" t="s">
        <v>15</v>
      </c>
      <c r="K78" s="18" t="s">
        <v>791</v>
      </c>
      <c r="L78" s="18" t="s">
        <v>790</v>
      </c>
      <c r="M78" s="18" t="s">
        <v>789</v>
      </c>
    </row>
    <row r="79" spans="1:13" ht="27.75" customHeight="1" x14ac:dyDescent="0.2">
      <c r="A79" s="17">
        <v>74</v>
      </c>
      <c r="B79" s="18" t="s">
        <v>138</v>
      </c>
      <c r="C79" s="18" t="s">
        <v>18</v>
      </c>
      <c r="D79" s="19" t="s">
        <v>365</v>
      </c>
      <c r="E79" s="18">
        <v>1</v>
      </c>
      <c r="F79" s="20">
        <v>86000000</v>
      </c>
      <c r="G79" s="21">
        <f t="shared" si="1"/>
        <v>59130.913091309129</v>
      </c>
      <c r="H79" s="18" t="s">
        <v>433</v>
      </c>
      <c r="I79" s="18" t="s">
        <v>14</v>
      </c>
      <c r="J79" s="22" t="s">
        <v>15</v>
      </c>
      <c r="K79" s="18" t="s">
        <v>788</v>
      </c>
      <c r="L79" s="18" t="s">
        <v>787</v>
      </c>
      <c r="M79" s="18" t="s">
        <v>786</v>
      </c>
    </row>
    <row r="80" spans="1:13" ht="27.75" customHeight="1" x14ac:dyDescent="0.2">
      <c r="A80" s="17">
        <v>75</v>
      </c>
      <c r="B80" s="18" t="s">
        <v>138</v>
      </c>
      <c r="C80" s="18" t="s">
        <v>18</v>
      </c>
      <c r="D80" s="19" t="s">
        <v>364</v>
      </c>
      <c r="E80" s="18">
        <v>1</v>
      </c>
      <c r="F80" s="20">
        <v>187000000</v>
      </c>
      <c r="G80" s="21">
        <f t="shared" si="1"/>
        <v>128575.35753575357</v>
      </c>
      <c r="H80" s="18" t="s">
        <v>433</v>
      </c>
      <c r="I80" s="18" t="s">
        <v>14</v>
      </c>
      <c r="J80" s="22" t="s">
        <v>15</v>
      </c>
      <c r="K80" s="18" t="s">
        <v>788</v>
      </c>
      <c r="L80" s="18" t="s">
        <v>787</v>
      </c>
      <c r="M80" s="18" t="s">
        <v>786</v>
      </c>
    </row>
    <row r="81" spans="1:13" ht="27.75" customHeight="1" x14ac:dyDescent="0.2">
      <c r="A81" s="17">
        <v>76</v>
      </c>
      <c r="B81" s="18" t="s">
        <v>137</v>
      </c>
      <c r="C81" s="18" t="s">
        <v>18</v>
      </c>
      <c r="D81" s="19" t="s">
        <v>363</v>
      </c>
      <c r="E81" s="18">
        <v>1</v>
      </c>
      <c r="F81" s="20">
        <v>118800000</v>
      </c>
      <c r="G81" s="21">
        <f t="shared" si="1"/>
        <v>81683.168316831681</v>
      </c>
      <c r="H81" s="18" t="s">
        <v>434</v>
      </c>
      <c r="I81" s="18" t="s">
        <v>14</v>
      </c>
      <c r="J81" s="22" t="s">
        <v>15</v>
      </c>
      <c r="K81" s="18" t="s">
        <v>783</v>
      </c>
      <c r="L81" s="18" t="s">
        <v>785</v>
      </c>
      <c r="M81" s="18" t="s">
        <v>784</v>
      </c>
    </row>
    <row r="82" spans="1:13" ht="27.75" customHeight="1" x14ac:dyDescent="0.2">
      <c r="A82" s="17">
        <v>77</v>
      </c>
      <c r="B82" s="18" t="s">
        <v>137</v>
      </c>
      <c r="C82" s="18" t="s">
        <v>18</v>
      </c>
      <c r="D82" s="19" t="s">
        <v>340</v>
      </c>
      <c r="E82" s="18">
        <v>1</v>
      </c>
      <c r="F82" s="20">
        <v>130000000</v>
      </c>
      <c r="G82" s="21">
        <f t="shared" si="1"/>
        <v>89383.938393839373</v>
      </c>
      <c r="H82" s="18" t="s">
        <v>434</v>
      </c>
      <c r="I82" s="18" t="s">
        <v>14</v>
      </c>
      <c r="J82" s="22" t="s">
        <v>15</v>
      </c>
      <c r="K82" s="18" t="s">
        <v>783</v>
      </c>
      <c r="L82" s="18" t="s">
        <v>782</v>
      </c>
      <c r="M82" s="18" t="s">
        <v>781</v>
      </c>
    </row>
    <row r="83" spans="1:13" ht="27.75" customHeight="1" x14ac:dyDescent="0.2">
      <c r="A83" s="17">
        <v>78</v>
      </c>
      <c r="B83" s="18" t="s">
        <v>22</v>
      </c>
      <c r="C83" s="18" t="s">
        <v>165</v>
      </c>
      <c r="D83" s="19" t="s">
        <v>362</v>
      </c>
      <c r="E83" s="18">
        <v>1</v>
      </c>
      <c r="F83" s="20">
        <v>3420000000</v>
      </c>
      <c r="G83" s="21">
        <f t="shared" si="1"/>
        <v>2351485.1485148515</v>
      </c>
      <c r="H83" s="18" t="s">
        <v>432</v>
      </c>
      <c r="I83" s="18" t="s">
        <v>14</v>
      </c>
      <c r="J83" s="22" t="s">
        <v>15</v>
      </c>
      <c r="K83" s="18" t="s">
        <v>780</v>
      </c>
      <c r="L83" s="18" t="s">
        <v>24</v>
      </c>
      <c r="M83" s="18" t="s">
        <v>779</v>
      </c>
    </row>
    <row r="84" spans="1:13" ht="27.75" customHeight="1" x14ac:dyDescent="0.2">
      <c r="A84" s="17">
        <v>79</v>
      </c>
      <c r="B84" s="18" t="s">
        <v>22</v>
      </c>
      <c r="C84" s="18" t="s">
        <v>165</v>
      </c>
      <c r="D84" s="19" t="s">
        <v>361</v>
      </c>
      <c r="E84" s="18">
        <v>1</v>
      </c>
      <c r="F84" s="20">
        <v>5130000000</v>
      </c>
      <c r="G84" s="21">
        <f t="shared" si="1"/>
        <v>3527227.722772277</v>
      </c>
      <c r="H84" s="18" t="s">
        <v>432</v>
      </c>
      <c r="I84" s="18" t="s">
        <v>14</v>
      </c>
      <c r="J84" s="22" t="s">
        <v>15</v>
      </c>
      <c r="K84" s="18" t="s">
        <v>780</v>
      </c>
      <c r="L84" s="18" t="s">
        <v>24</v>
      </c>
      <c r="M84" s="18" t="s">
        <v>779</v>
      </c>
    </row>
    <row r="85" spans="1:13" ht="27.75" customHeight="1" x14ac:dyDescent="0.2">
      <c r="A85" s="17">
        <v>80</v>
      </c>
      <c r="B85" s="18" t="s">
        <v>136</v>
      </c>
      <c r="C85" s="18" t="s">
        <v>18</v>
      </c>
      <c r="D85" s="19" t="s">
        <v>360</v>
      </c>
      <c r="E85" s="18">
        <v>2</v>
      </c>
      <c r="F85" s="20">
        <v>140000000</v>
      </c>
      <c r="G85" s="21">
        <f t="shared" si="1"/>
        <v>96259.625962596256</v>
      </c>
      <c r="H85" s="18" t="s">
        <v>432</v>
      </c>
      <c r="I85" s="18" t="s">
        <v>14</v>
      </c>
      <c r="J85" s="22" t="s">
        <v>15</v>
      </c>
      <c r="K85" s="18" t="s">
        <v>71</v>
      </c>
      <c r="L85" s="18" t="s">
        <v>778</v>
      </c>
      <c r="M85" s="18" t="s">
        <v>777</v>
      </c>
    </row>
    <row r="86" spans="1:13" ht="27.75" customHeight="1" x14ac:dyDescent="0.2">
      <c r="A86" s="17">
        <v>81</v>
      </c>
      <c r="B86" s="18" t="s">
        <v>136</v>
      </c>
      <c r="C86" s="18" t="s">
        <v>18</v>
      </c>
      <c r="D86" s="19" t="s">
        <v>359</v>
      </c>
      <c r="E86" s="18">
        <v>2</v>
      </c>
      <c r="F86" s="20">
        <v>270000000</v>
      </c>
      <c r="G86" s="21">
        <f t="shared" si="1"/>
        <v>185643.56435643564</v>
      </c>
      <c r="H86" s="18" t="s">
        <v>432</v>
      </c>
      <c r="I86" s="18" t="s">
        <v>14</v>
      </c>
      <c r="J86" s="22" t="s">
        <v>15</v>
      </c>
      <c r="K86" s="18" t="s">
        <v>71</v>
      </c>
      <c r="L86" s="18" t="s">
        <v>778</v>
      </c>
      <c r="M86" s="18" t="s">
        <v>777</v>
      </c>
    </row>
    <row r="87" spans="1:13" ht="27.75" customHeight="1" x14ac:dyDescent="0.2">
      <c r="A87" s="17">
        <v>82</v>
      </c>
      <c r="B87" s="18" t="s">
        <v>136</v>
      </c>
      <c r="C87" s="18" t="s">
        <v>18</v>
      </c>
      <c r="D87" s="19" t="s">
        <v>358</v>
      </c>
      <c r="E87" s="18">
        <v>3</v>
      </c>
      <c r="F87" s="20">
        <v>400000000</v>
      </c>
      <c r="G87" s="21">
        <f t="shared" si="1"/>
        <v>275027.50275027502</v>
      </c>
      <c r="H87" s="18" t="s">
        <v>432</v>
      </c>
      <c r="I87" s="18" t="s">
        <v>14</v>
      </c>
      <c r="J87" s="22" t="s">
        <v>15</v>
      </c>
      <c r="K87" s="18" t="s">
        <v>71</v>
      </c>
      <c r="L87" s="18" t="s">
        <v>778</v>
      </c>
      <c r="M87" s="18" t="s">
        <v>777</v>
      </c>
    </row>
    <row r="88" spans="1:13" ht="27.75" customHeight="1" x14ac:dyDescent="0.2">
      <c r="A88" s="17">
        <v>83</v>
      </c>
      <c r="B88" s="18" t="s">
        <v>135</v>
      </c>
      <c r="C88" s="18" t="s">
        <v>18</v>
      </c>
      <c r="D88" s="19" t="s">
        <v>357</v>
      </c>
      <c r="E88" s="18">
        <v>1</v>
      </c>
      <c r="F88" s="20">
        <v>413560000</v>
      </c>
      <c r="G88" s="21">
        <f t="shared" si="1"/>
        <v>284350.93509350932</v>
      </c>
      <c r="H88" s="18" t="s">
        <v>432</v>
      </c>
      <c r="I88" s="18" t="s">
        <v>14</v>
      </c>
      <c r="J88" s="22" t="s">
        <v>15</v>
      </c>
      <c r="K88" s="18" t="s">
        <v>776</v>
      </c>
      <c r="L88" s="18" t="s">
        <v>775</v>
      </c>
      <c r="M88" s="18" t="s">
        <v>774</v>
      </c>
    </row>
    <row r="89" spans="1:13" ht="27.75" customHeight="1" x14ac:dyDescent="0.2">
      <c r="A89" s="17">
        <v>84</v>
      </c>
      <c r="B89" s="18" t="s">
        <v>134</v>
      </c>
      <c r="C89" s="18" t="s">
        <v>18</v>
      </c>
      <c r="D89" s="19" t="s">
        <v>356</v>
      </c>
      <c r="E89" s="18">
        <v>1</v>
      </c>
      <c r="F89" s="20">
        <v>389872490</v>
      </c>
      <c r="G89" s="21">
        <f t="shared" si="1"/>
        <v>268064.1432893289</v>
      </c>
      <c r="H89" s="18" t="s">
        <v>432</v>
      </c>
      <c r="I89" s="18" t="s">
        <v>14</v>
      </c>
      <c r="J89" s="22" t="s">
        <v>15</v>
      </c>
      <c r="K89" s="18" t="s">
        <v>134</v>
      </c>
      <c r="L89" s="18" t="s">
        <v>773</v>
      </c>
      <c r="M89" s="18" t="s">
        <v>772</v>
      </c>
    </row>
    <row r="90" spans="1:13" ht="27.75" customHeight="1" x14ac:dyDescent="0.2">
      <c r="A90" s="17">
        <v>85</v>
      </c>
      <c r="B90" s="18" t="s">
        <v>133</v>
      </c>
      <c r="C90" s="18" t="s">
        <v>18</v>
      </c>
      <c r="D90" s="19" t="s">
        <v>355</v>
      </c>
      <c r="E90" s="18">
        <v>1</v>
      </c>
      <c r="F90" s="20">
        <v>246885273</v>
      </c>
      <c r="G90" s="21">
        <f t="shared" si="1"/>
        <v>169750.60024752474</v>
      </c>
      <c r="H90" s="18" t="s">
        <v>432</v>
      </c>
      <c r="I90" s="18" t="s">
        <v>14</v>
      </c>
      <c r="J90" s="22" t="s">
        <v>15</v>
      </c>
      <c r="K90" s="18" t="s">
        <v>771</v>
      </c>
      <c r="L90" s="18" t="s">
        <v>770</v>
      </c>
      <c r="M90" s="18" t="s">
        <v>769</v>
      </c>
    </row>
    <row r="91" spans="1:13" ht="27.75" customHeight="1" x14ac:dyDescent="0.2">
      <c r="A91" s="17">
        <v>86</v>
      </c>
      <c r="B91" s="18" t="s">
        <v>133</v>
      </c>
      <c r="C91" s="18" t="s">
        <v>18</v>
      </c>
      <c r="D91" s="19" t="s">
        <v>354</v>
      </c>
      <c r="E91" s="18">
        <v>1</v>
      </c>
      <c r="F91" s="20">
        <v>194887305</v>
      </c>
      <c r="G91" s="21">
        <f t="shared" si="1"/>
        <v>133998.42202970295</v>
      </c>
      <c r="H91" s="18" t="s">
        <v>432</v>
      </c>
      <c r="I91" s="18" t="s">
        <v>14</v>
      </c>
      <c r="J91" s="22" t="s">
        <v>15</v>
      </c>
      <c r="K91" s="18" t="s">
        <v>771</v>
      </c>
      <c r="L91" s="18" t="s">
        <v>770</v>
      </c>
      <c r="M91" s="18" t="s">
        <v>769</v>
      </c>
    </row>
    <row r="92" spans="1:13" ht="27.75" customHeight="1" x14ac:dyDescent="0.2">
      <c r="A92" s="17">
        <v>87</v>
      </c>
      <c r="B92" s="18" t="s">
        <v>133</v>
      </c>
      <c r="C92" s="18" t="s">
        <v>18</v>
      </c>
      <c r="D92" s="19" t="s">
        <v>353</v>
      </c>
      <c r="E92" s="18">
        <v>1</v>
      </c>
      <c r="F92" s="20">
        <v>289200</v>
      </c>
      <c r="G92" s="21">
        <f t="shared" si="1"/>
        <v>198.84488448844883</v>
      </c>
      <c r="H92" s="18" t="s">
        <v>432</v>
      </c>
      <c r="I92" s="18" t="s">
        <v>14</v>
      </c>
      <c r="J92" s="22" t="s">
        <v>15</v>
      </c>
      <c r="K92" s="18" t="s">
        <v>771</v>
      </c>
      <c r="L92" s="18" t="s">
        <v>770</v>
      </c>
      <c r="M92" s="18" t="s">
        <v>769</v>
      </c>
    </row>
    <row r="93" spans="1:13" ht="27.75" customHeight="1" x14ac:dyDescent="0.2">
      <c r="A93" s="17">
        <v>88</v>
      </c>
      <c r="B93" s="18" t="s">
        <v>133</v>
      </c>
      <c r="C93" s="18" t="s">
        <v>18</v>
      </c>
      <c r="D93" s="19" t="s">
        <v>342</v>
      </c>
      <c r="E93" s="18">
        <v>1</v>
      </c>
      <c r="F93" s="20">
        <v>145410712</v>
      </c>
      <c r="G93" s="21">
        <f t="shared" si="1"/>
        <v>99979.862486248618</v>
      </c>
      <c r="H93" s="18" t="s">
        <v>432</v>
      </c>
      <c r="I93" s="18" t="s">
        <v>14</v>
      </c>
      <c r="J93" s="22" t="s">
        <v>15</v>
      </c>
      <c r="K93" s="18" t="s">
        <v>771</v>
      </c>
      <c r="L93" s="18" t="s">
        <v>770</v>
      </c>
      <c r="M93" s="18" t="s">
        <v>769</v>
      </c>
    </row>
    <row r="94" spans="1:13" ht="27.75" customHeight="1" x14ac:dyDescent="0.2">
      <c r="A94" s="17">
        <v>89</v>
      </c>
      <c r="B94" s="18" t="s">
        <v>132</v>
      </c>
      <c r="C94" s="18" t="s">
        <v>18</v>
      </c>
      <c r="D94" s="19" t="s">
        <v>352</v>
      </c>
      <c r="E94" s="18">
        <v>1</v>
      </c>
      <c r="F94" s="20">
        <v>90000000</v>
      </c>
      <c r="G94" s="21">
        <f t="shared" si="1"/>
        <v>61881.188118811879</v>
      </c>
      <c r="H94" s="18" t="s">
        <v>435</v>
      </c>
      <c r="I94" s="18" t="s">
        <v>23</v>
      </c>
      <c r="J94" s="22" t="s">
        <v>15</v>
      </c>
      <c r="K94" s="18" t="s">
        <v>768</v>
      </c>
      <c r="L94" s="18" t="s">
        <v>767</v>
      </c>
      <c r="M94" s="18" t="s">
        <v>766</v>
      </c>
    </row>
    <row r="95" spans="1:13" ht="27.75" customHeight="1" x14ac:dyDescent="0.2">
      <c r="A95" s="17">
        <v>90</v>
      </c>
      <c r="B95" s="18" t="s">
        <v>131</v>
      </c>
      <c r="C95" s="18" t="s">
        <v>18</v>
      </c>
      <c r="D95" s="19" t="s">
        <v>351</v>
      </c>
      <c r="E95" s="18">
        <v>1</v>
      </c>
      <c r="F95" s="20">
        <v>119535733</v>
      </c>
      <c r="G95" s="21">
        <f t="shared" si="1"/>
        <v>82189.035341034105</v>
      </c>
      <c r="H95" s="18" t="s">
        <v>432</v>
      </c>
      <c r="I95" s="18" t="s">
        <v>14</v>
      </c>
      <c r="J95" s="22" t="s">
        <v>15</v>
      </c>
      <c r="K95" s="18" t="s">
        <v>35</v>
      </c>
      <c r="L95" s="18" t="s">
        <v>764</v>
      </c>
      <c r="M95" s="18" t="s">
        <v>765</v>
      </c>
    </row>
    <row r="96" spans="1:13" ht="27.75" customHeight="1" x14ac:dyDescent="0.2">
      <c r="A96" s="17">
        <v>91</v>
      </c>
      <c r="B96" s="18" t="s">
        <v>131</v>
      </c>
      <c r="C96" s="18" t="s">
        <v>18</v>
      </c>
      <c r="D96" s="19" t="s">
        <v>350</v>
      </c>
      <c r="E96" s="18">
        <v>1</v>
      </c>
      <c r="F96" s="20">
        <v>103508</v>
      </c>
      <c r="G96" s="21">
        <f t="shared" si="1"/>
        <v>71.168866886688662</v>
      </c>
      <c r="H96" s="18" t="s">
        <v>432</v>
      </c>
      <c r="I96" s="18" t="s">
        <v>14</v>
      </c>
      <c r="J96" s="22" t="s">
        <v>15</v>
      </c>
      <c r="K96" s="18" t="s">
        <v>35</v>
      </c>
      <c r="L96" s="18" t="s">
        <v>764</v>
      </c>
      <c r="M96" s="18" t="s">
        <v>763</v>
      </c>
    </row>
    <row r="97" spans="1:13" ht="27.75" customHeight="1" x14ac:dyDescent="0.2">
      <c r="A97" s="17">
        <v>92</v>
      </c>
      <c r="B97" s="18" t="s">
        <v>130</v>
      </c>
      <c r="C97" s="18" t="s">
        <v>18</v>
      </c>
      <c r="D97" s="19" t="s">
        <v>349</v>
      </c>
      <c r="E97" s="18">
        <v>1</v>
      </c>
      <c r="F97" s="20">
        <v>99000000</v>
      </c>
      <c r="G97" s="21">
        <f t="shared" si="1"/>
        <v>68069.30693069307</v>
      </c>
      <c r="H97" s="18" t="s">
        <v>432</v>
      </c>
      <c r="I97" s="18" t="s">
        <v>14</v>
      </c>
      <c r="J97" s="22" t="s">
        <v>15</v>
      </c>
      <c r="K97" s="18" t="s">
        <v>35</v>
      </c>
      <c r="L97" s="18" t="s">
        <v>761</v>
      </c>
      <c r="M97" s="18" t="s">
        <v>762</v>
      </c>
    </row>
    <row r="98" spans="1:13" ht="27.75" customHeight="1" x14ac:dyDescent="0.2">
      <c r="A98" s="17">
        <v>93</v>
      </c>
      <c r="B98" s="18" t="s">
        <v>130</v>
      </c>
      <c r="C98" s="18" t="s">
        <v>18</v>
      </c>
      <c r="D98" s="19" t="s">
        <v>348</v>
      </c>
      <c r="E98" s="18">
        <v>1</v>
      </c>
      <c r="F98" s="20">
        <v>94000000</v>
      </c>
      <c r="G98" s="21">
        <f t="shared" si="1"/>
        <v>64631.463146314629</v>
      </c>
      <c r="H98" s="18" t="s">
        <v>432</v>
      </c>
      <c r="I98" s="18" t="s">
        <v>14</v>
      </c>
      <c r="J98" s="22" t="s">
        <v>15</v>
      </c>
      <c r="K98" s="18" t="s">
        <v>35</v>
      </c>
      <c r="L98" s="18" t="s">
        <v>761</v>
      </c>
      <c r="M98" s="18" t="s">
        <v>762</v>
      </c>
    </row>
    <row r="99" spans="1:13" ht="27.75" customHeight="1" x14ac:dyDescent="0.2">
      <c r="A99" s="17">
        <v>94</v>
      </c>
      <c r="B99" s="18" t="s">
        <v>130</v>
      </c>
      <c r="C99" s="18" t="s">
        <v>18</v>
      </c>
      <c r="D99" s="19" t="s">
        <v>347</v>
      </c>
      <c r="E99" s="18">
        <v>1</v>
      </c>
      <c r="F99" s="20">
        <v>98000000</v>
      </c>
      <c r="G99" s="21">
        <f t="shared" si="1"/>
        <v>67381.738173817372</v>
      </c>
      <c r="H99" s="18" t="s">
        <v>432</v>
      </c>
      <c r="I99" s="18" t="s">
        <v>14</v>
      </c>
      <c r="J99" s="22" t="s">
        <v>15</v>
      </c>
      <c r="K99" s="18" t="s">
        <v>35</v>
      </c>
      <c r="L99" s="18" t="s">
        <v>761</v>
      </c>
      <c r="M99" s="18" t="s">
        <v>760</v>
      </c>
    </row>
    <row r="100" spans="1:13" ht="27.75" customHeight="1" x14ac:dyDescent="0.2">
      <c r="A100" s="17">
        <v>95</v>
      </c>
      <c r="B100" s="18" t="s">
        <v>129</v>
      </c>
      <c r="C100" s="18" t="s">
        <v>18</v>
      </c>
      <c r="D100" s="19" t="s">
        <v>346</v>
      </c>
      <c r="E100" s="18">
        <v>1</v>
      </c>
      <c r="F100" s="20">
        <v>98000000</v>
      </c>
      <c r="G100" s="21">
        <f t="shared" si="1"/>
        <v>67381.738173817372</v>
      </c>
      <c r="H100" s="18" t="s">
        <v>432</v>
      </c>
      <c r="I100" s="18" t="s">
        <v>14</v>
      </c>
      <c r="J100" s="22" t="s">
        <v>15</v>
      </c>
      <c r="K100" s="18" t="s">
        <v>35</v>
      </c>
      <c r="L100" s="18" t="s">
        <v>32</v>
      </c>
      <c r="M100" s="18" t="s">
        <v>759</v>
      </c>
    </row>
    <row r="101" spans="1:13" ht="27.75" customHeight="1" x14ac:dyDescent="0.2">
      <c r="A101" s="17">
        <v>96</v>
      </c>
      <c r="B101" s="18" t="s">
        <v>128</v>
      </c>
      <c r="C101" s="18" t="s">
        <v>18</v>
      </c>
      <c r="D101" s="19" t="s">
        <v>345</v>
      </c>
      <c r="E101" s="18">
        <v>1</v>
      </c>
      <c r="F101" s="20">
        <v>65000000</v>
      </c>
      <c r="G101" s="21">
        <f t="shared" si="1"/>
        <v>44691.969196919687</v>
      </c>
      <c r="H101" s="18" t="s">
        <v>433</v>
      </c>
      <c r="I101" s="18" t="s">
        <v>14</v>
      </c>
      <c r="J101" s="22" t="s">
        <v>15</v>
      </c>
      <c r="K101" s="18" t="s">
        <v>128</v>
      </c>
      <c r="L101" s="18" t="s">
        <v>36</v>
      </c>
      <c r="M101" s="18" t="s">
        <v>758</v>
      </c>
    </row>
    <row r="102" spans="1:13" ht="27.75" customHeight="1" x14ac:dyDescent="0.2">
      <c r="A102" s="17">
        <v>97</v>
      </c>
      <c r="B102" s="18" t="s">
        <v>127</v>
      </c>
      <c r="C102" s="18" t="s">
        <v>18</v>
      </c>
      <c r="D102" s="19" t="s">
        <v>344</v>
      </c>
      <c r="E102" s="18">
        <v>1</v>
      </c>
      <c r="F102" s="20">
        <v>276821600</v>
      </c>
      <c r="G102" s="21">
        <f t="shared" si="1"/>
        <v>190333.88338833881</v>
      </c>
      <c r="H102" s="18" t="s">
        <v>432</v>
      </c>
      <c r="I102" s="18" t="s">
        <v>14</v>
      </c>
      <c r="J102" s="22" t="s">
        <v>15</v>
      </c>
      <c r="K102" s="18" t="s">
        <v>757</v>
      </c>
      <c r="L102" s="18" t="s">
        <v>756</v>
      </c>
      <c r="M102" s="18" t="s">
        <v>755</v>
      </c>
    </row>
    <row r="103" spans="1:13" ht="27.75" customHeight="1" x14ac:dyDescent="0.2">
      <c r="A103" s="17">
        <v>98</v>
      </c>
      <c r="B103" s="18" t="s">
        <v>127</v>
      </c>
      <c r="C103" s="18" t="s">
        <v>18</v>
      </c>
      <c r="D103" s="19" t="s">
        <v>344</v>
      </c>
      <c r="E103" s="18">
        <v>1</v>
      </c>
      <c r="F103" s="20">
        <v>276821600</v>
      </c>
      <c r="G103" s="21">
        <f t="shared" si="1"/>
        <v>190333.88338833881</v>
      </c>
      <c r="H103" s="18" t="s">
        <v>432</v>
      </c>
      <c r="I103" s="18" t="s">
        <v>14</v>
      </c>
      <c r="J103" s="22" t="s">
        <v>15</v>
      </c>
      <c r="K103" s="18" t="s">
        <v>35</v>
      </c>
      <c r="L103" s="18" t="s">
        <v>754</v>
      </c>
      <c r="M103" s="18" t="s">
        <v>753</v>
      </c>
    </row>
    <row r="104" spans="1:13" ht="27.75" customHeight="1" x14ac:dyDescent="0.2">
      <c r="A104" s="17">
        <v>99</v>
      </c>
      <c r="B104" s="18" t="s">
        <v>126</v>
      </c>
      <c r="C104" s="18" t="s">
        <v>34</v>
      </c>
      <c r="D104" s="19" t="s">
        <v>343</v>
      </c>
      <c r="E104" s="18">
        <v>1</v>
      </c>
      <c r="F104" s="20">
        <v>150000000</v>
      </c>
      <c r="G104" s="21">
        <f t="shared" si="1"/>
        <v>103135.31353135312</v>
      </c>
      <c r="H104" s="18" t="s">
        <v>433</v>
      </c>
      <c r="I104" s="18" t="s">
        <v>14</v>
      </c>
      <c r="J104" s="22" t="s">
        <v>15</v>
      </c>
      <c r="K104" s="18" t="s">
        <v>752</v>
      </c>
      <c r="L104" s="18" t="s">
        <v>751</v>
      </c>
      <c r="M104" s="18" t="s">
        <v>750</v>
      </c>
    </row>
    <row r="105" spans="1:13" ht="27.75" customHeight="1" x14ac:dyDescent="0.2">
      <c r="A105" s="17">
        <v>100</v>
      </c>
      <c r="B105" s="18" t="s">
        <v>126</v>
      </c>
      <c r="C105" s="18" t="s">
        <v>34</v>
      </c>
      <c r="D105" s="19" t="s">
        <v>342</v>
      </c>
      <c r="E105" s="18">
        <v>1</v>
      </c>
      <c r="F105" s="20">
        <v>120000000</v>
      </c>
      <c r="G105" s="21">
        <f t="shared" si="1"/>
        <v>82508.250825082505</v>
      </c>
      <c r="H105" s="18" t="s">
        <v>433</v>
      </c>
      <c r="I105" s="18" t="s">
        <v>14</v>
      </c>
      <c r="J105" s="22" t="s">
        <v>15</v>
      </c>
      <c r="K105" s="18" t="s">
        <v>749</v>
      </c>
      <c r="L105" s="18" t="s">
        <v>748</v>
      </c>
      <c r="M105" s="18" t="s">
        <v>747</v>
      </c>
    </row>
    <row r="106" spans="1:13" ht="27.75" customHeight="1" x14ac:dyDescent="0.2">
      <c r="A106" s="17">
        <v>101</v>
      </c>
      <c r="B106" s="18" t="s">
        <v>126</v>
      </c>
      <c r="C106" s="18" t="s">
        <v>34</v>
      </c>
      <c r="D106" s="19" t="s">
        <v>341</v>
      </c>
      <c r="E106" s="18">
        <v>1</v>
      </c>
      <c r="F106" s="20">
        <v>250000000</v>
      </c>
      <c r="G106" s="21">
        <f t="shared" si="1"/>
        <v>171892.18921892188</v>
      </c>
      <c r="H106" s="18" t="s">
        <v>433</v>
      </c>
      <c r="I106" s="18" t="s">
        <v>14</v>
      </c>
      <c r="J106" s="22" t="s">
        <v>15</v>
      </c>
      <c r="K106" s="18" t="s">
        <v>749</v>
      </c>
      <c r="L106" s="18" t="s">
        <v>748</v>
      </c>
      <c r="M106" s="18" t="s">
        <v>747</v>
      </c>
    </row>
    <row r="107" spans="1:13" ht="27.75" customHeight="1" x14ac:dyDescent="0.2">
      <c r="A107" s="17">
        <v>102</v>
      </c>
      <c r="B107" s="18" t="s">
        <v>126</v>
      </c>
      <c r="C107" s="18" t="s">
        <v>34</v>
      </c>
      <c r="D107" s="19" t="s">
        <v>340</v>
      </c>
      <c r="E107" s="18">
        <v>1</v>
      </c>
      <c r="F107" s="20">
        <v>110000000</v>
      </c>
      <c r="G107" s="21">
        <f t="shared" si="1"/>
        <v>75632.563256325622</v>
      </c>
      <c r="H107" s="18" t="s">
        <v>433</v>
      </c>
      <c r="I107" s="18" t="s">
        <v>14</v>
      </c>
      <c r="J107" s="22" t="s">
        <v>15</v>
      </c>
      <c r="K107" s="18" t="s">
        <v>746</v>
      </c>
      <c r="L107" s="18" t="s">
        <v>59</v>
      </c>
      <c r="M107" s="18" t="s">
        <v>745</v>
      </c>
    </row>
    <row r="108" spans="1:13" ht="27.75" customHeight="1" x14ac:dyDescent="0.2">
      <c r="A108" s="17">
        <v>103</v>
      </c>
      <c r="B108" s="18" t="s">
        <v>125</v>
      </c>
      <c r="C108" s="18" t="s">
        <v>34</v>
      </c>
      <c r="D108" s="19" t="s">
        <v>339</v>
      </c>
      <c r="E108" s="18">
        <v>1</v>
      </c>
      <c r="F108" s="20">
        <v>120000000</v>
      </c>
      <c r="G108" s="21">
        <f t="shared" si="1"/>
        <v>82508.250825082505</v>
      </c>
      <c r="H108" s="18" t="s">
        <v>434</v>
      </c>
      <c r="I108" s="18" t="s">
        <v>14</v>
      </c>
      <c r="J108" s="22" t="s">
        <v>15</v>
      </c>
      <c r="K108" s="18" t="s">
        <v>744</v>
      </c>
      <c r="L108" s="18" t="s">
        <v>743</v>
      </c>
      <c r="M108" s="18" t="s">
        <v>742</v>
      </c>
    </row>
    <row r="109" spans="1:13" ht="27.75" customHeight="1" x14ac:dyDescent="0.2">
      <c r="A109" s="17">
        <v>104</v>
      </c>
      <c r="B109" s="18" t="s">
        <v>48</v>
      </c>
      <c r="C109" s="18" t="s">
        <v>34</v>
      </c>
      <c r="D109" s="19" t="s">
        <v>338</v>
      </c>
      <c r="E109" s="18">
        <v>1</v>
      </c>
      <c r="F109" s="20">
        <v>128147770</v>
      </c>
      <c r="G109" s="21">
        <f t="shared" si="1"/>
        <v>88110.402915291517</v>
      </c>
      <c r="H109" s="18" t="s">
        <v>433</v>
      </c>
      <c r="I109" s="18" t="s">
        <v>14</v>
      </c>
      <c r="J109" s="22" t="s">
        <v>15</v>
      </c>
      <c r="K109" s="18" t="s">
        <v>737</v>
      </c>
      <c r="L109" s="18" t="s">
        <v>741</v>
      </c>
      <c r="M109" s="18" t="s">
        <v>735</v>
      </c>
    </row>
    <row r="110" spans="1:13" ht="27.75" customHeight="1" x14ac:dyDescent="0.2">
      <c r="A110" s="17">
        <v>105</v>
      </c>
      <c r="B110" s="18" t="s">
        <v>124</v>
      </c>
      <c r="C110" s="18" t="s">
        <v>34</v>
      </c>
      <c r="D110" s="19" t="s">
        <v>337</v>
      </c>
      <c r="E110" s="18">
        <v>1</v>
      </c>
      <c r="F110" s="20">
        <v>110000000</v>
      </c>
      <c r="G110" s="21">
        <f t="shared" si="1"/>
        <v>75632.563256325622</v>
      </c>
      <c r="H110" s="18" t="s">
        <v>433</v>
      </c>
      <c r="I110" s="18" t="s">
        <v>14</v>
      </c>
      <c r="J110" s="22" t="s">
        <v>15</v>
      </c>
      <c r="K110" s="18" t="s">
        <v>740</v>
      </c>
      <c r="L110" s="18" t="s">
        <v>739</v>
      </c>
      <c r="M110" s="18" t="s">
        <v>738</v>
      </c>
    </row>
    <row r="111" spans="1:13" ht="27.75" customHeight="1" x14ac:dyDescent="0.2">
      <c r="A111" s="17">
        <v>106</v>
      </c>
      <c r="B111" s="18" t="s">
        <v>123</v>
      </c>
      <c r="C111" s="18" t="s">
        <v>34</v>
      </c>
      <c r="D111" s="19" t="s">
        <v>336</v>
      </c>
      <c r="E111" s="18">
        <v>1</v>
      </c>
      <c r="F111" s="20">
        <v>130000000</v>
      </c>
      <c r="G111" s="21">
        <f t="shared" si="1"/>
        <v>89383.938393839373</v>
      </c>
      <c r="H111" s="18" t="s">
        <v>432</v>
      </c>
      <c r="I111" s="18" t="s">
        <v>14</v>
      </c>
      <c r="J111" s="22" t="s">
        <v>15</v>
      </c>
      <c r="K111" s="18" t="s">
        <v>737</v>
      </c>
      <c r="L111" s="18" t="s">
        <v>736</v>
      </c>
      <c r="M111" s="18" t="s">
        <v>735</v>
      </c>
    </row>
    <row r="112" spans="1:13" ht="27.75" customHeight="1" x14ac:dyDescent="0.2">
      <c r="A112" s="17">
        <v>107</v>
      </c>
      <c r="B112" s="18" t="s">
        <v>123</v>
      </c>
      <c r="C112" s="18" t="s">
        <v>34</v>
      </c>
      <c r="D112" s="19" t="s">
        <v>335</v>
      </c>
      <c r="E112" s="18">
        <v>1</v>
      </c>
      <c r="F112" s="20">
        <v>390000000</v>
      </c>
      <c r="G112" s="21">
        <f t="shared" si="1"/>
        <v>268151.81518151815</v>
      </c>
      <c r="H112" s="18" t="s">
        <v>435</v>
      </c>
      <c r="I112" s="18" t="s">
        <v>14</v>
      </c>
      <c r="J112" s="22" t="s">
        <v>15</v>
      </c>
      <c r="K112" s="18" t="s">
        <v>734</v>
      </c>
      <c r="L112" s="18" t="s">
        <v>49</v>
      </c>
      <c r="M112" s="18" t="s">
        <v>733</v>
      </c>
    </row>
    <row r="113" spans="1:13" ht="27.75" customHeight="1" x14ac:dyDescent="0.2">
      <c r="A113" s="17">
        <v>108</v>
      </c>
      <c r="B113" s="18" t="s">
        <v>122</v>
      </c>
      <c r="C113" s="18" t="s">
        <v>165</v>
      </c>
      <c r="D113" s="19" t="s">
        <v>334</v>
      </c>
      <c r="E113" s="18">
        <v>1</v>
      </c>
      <c r="F113" s="20">
        <v>13640</v>
      </c>
      <c r="G113" s="21">
        <f t="shared" si="1"/>
        <v>9.3784378437843774</v>
      </c>
      <c r="H113" s="18" t="s">
        <v>432</v>
      </c>
      <c r="I113" s="18" t="s">
        <v>23</v>
      </c>
      <c r="J113" s="22" t="s">
        <v>15</v>
      </c>
      <c r="K113" s="18" t="s">
        <v>732</v>
      </c>
      <c r="L113" s="18" t="s">
        <v>731</v>
      </c>
      <c r="M113" s="18" t="s">
        <v>730</v>
      </c>
    </row>
    <row r="114" spans="1:13" ht="27.75" customHeight="1" x14ac:dyDescent="0.2">
      <c r="A114" s="17">
        <v>109</v>
      </c>
      <c r="B114" s="18" t="s">
        <v>121</v>
      </c>
      <c r="C114" s="18" t="s">
        <v>18</v>
      </c>
      <c r="D114" s="19" t="s">
        <v>333</v>
      </c>
      <c r="E114" s="18">
        <v>1</v>
      </c>
      <c r="F114" s="20">
        <v>252000000</v>
      </c>
      <c r="G114" s="21">
        <f t="shared" si="1"/>
        <v>173267.32673267325</v>
      </c>
      <c r="H114" s="18" t="s">
        <v>432</v>
      </c>
      <c r="I114" s="18" t="s">
        <v>14</v>
      </c>
      <c r="J114" s="22" t="s">
        <v>15</v>
      </c>
      <c r="K114" s="18" t="s">
        <v>593</v>
      </c>
      <c r="L114" s="18" t="s">
        <v>729</v>
      </c>
      <c r="M114" s="18" t="s">
        <v>728</v>
      </c>
    </row>
    <row r="115" spans="1:13" ht="27.75" customHeight="1" x14ac:dyDescent="0.2">
      <c r="A115" s="17">
        <v>110</v>
      </c>
      <c r="B115" s="18" t="s">
        <v>120</v>
      </c>
      <c r="C115" s="18" t="s">
        <v>18</v>
      </c>
      <c r="D115" s="19" t="s">
        <v>332</v>
      </c>
      <c r="E115" s="18">
        <v>1</v>
      </c>
      <c r="F115" s="20">
        <v>410000000</v>
      </c>
      <c r="G115" s="21">
        <f t="shared" si="1"/>
        <v>281903.19031903188</v>
      </c>
      <c r="H115" s="18" t="s">
        <v>432</v>
      </c>
      <c r="I115" s="18" t="s">
        <v>14</v>
      </c>
      <c r="J115" s="22" t="s">
        <v>15</v>
      </c>
      <c r="K115" s="18" t="s">
        <v>507</v>
      </c>
      <c r="L115" s="18" t="s">
        <v>727</v>
      </c>
      <c r="M115" s="18" t="s">
        <v>726</v>
      </c>
    </row>
    <row r="116" spans="1:13" ht="27.75" customHeight="1" x14ac:dyDescent="0.2">
      <c r="A116" s="17">
        <v>111</v>
      </c>
      <c r="B116" s="18" t="s">
        <v>120</v>
      </c>
      <c r="C116" s="18" t="s">
        <v>18</v>
      </c>
      <c r="D116" s="19" t="s">
        <v>332</v>
      </c>
      <c r="E116" s="18">
        <v>1</v>
      </c>
      <c r="F116" s="20">
        <v>410000000</v>
      </c>
      <c r="G116" s="21">
        <f t="shared" si="1"/>
        <v>281903.19031903188</v>
      </c>
      <c r="H116" s="18" t="s">
        <v>432</v>
      </c>
      <c r="I116" s="18" t="s">
        <v>14</v>
      </c>
      <c r="J116" s="22" t="s">
        <v>15</v>
      </c>
      <c r="K116" s="18" t="s">
        <v>507</v>
      </c>
      <c r="L116" s="18" t="s">
        <v>727</v>
      </c>
      <c r="M116" s="18" t="s">
        <v>726</v>
      </c>
    </row>
    <row r="117" spans="1:13" ht="27.75" customHeight="1" x14ac:dyDescent="0.2">
      <c r="A117" s="17">
        <v>112</v>
      </c>
      <c r="B117" s="18" t="s">
        <v>119</v>
      </c>
      <c r="C117" s="18" t="s">
        <v>34</v>
      </c>
      <c r="D117" s="19" t="s">
        <v>331</v>
      </c>
      <c r="E117" s="18">
        <v>1</v>
      </c>
      <c r="F117" s="20">
        <v>115000000</v>
      </c>
      <c r="G117" s="21">
        <f t="shared" si="1"/>
        <v>79070.407040704071</v>
      </c>
      <c r="H117" s="18" t="s">
        <v>432</v>
      </c>
      <c r="I117" s="18" t="s">
        <v>14</v>
      </c>
      <c r="J117" s="22"/>
      <c r="K117" s="18" t="s">
        <v>725</v>
      </c>
      <c r="L117" s="18" t="s">
        <v>60</v>
      </c>
      <c r="M117" s="18" t="s">
        <v>724</v>
      </c>
    </row>
    <row r="118" spans="1:13" ht="27.75" customHeight="1" x14ac:dyDescent="0.2">
      <c r="A118" s="17">
        <v>113</v>
      </c>
      <c r="B118" s="18" t="s">
        <v>118</v>
      </c>
      <c r="C118" s="18" t="s">
        <v>34</v>
      </c>
      <c r="D118" s="19" t="s">
        <v>330</v>
      </c>
      <c r="E118" s="18">
        <v>1</v>
      </c>
      <c r="F118" s="20">
        <v>329996000</v>
      </c>
      <c r="G118" s="21">
        <f t="shared" si="1"/>
        <v>226894.93949394938</v>
      </c>
      <c r="H118" s="18" t="s">
        <v>432</v>
      </c>
      <c r="I118" s="18" t="s">
        <v>14</v>
      </c>
      <c r="J118" s="22"/>
      <c r="K118" s="18" t="s">
        <v>723</v>
      </c>
      <c r="L118" s="18" t="s">
        <v>722</v>
      </c>
      <c r="M118" s="18" t="s">
        <v>721</v>
      </c>
    </row>
    <row r="119" spans="1:13" ht="27.75" customHeight="1" x14ac:dyDescent="0.2">
      <c r="A119" s="17">
        <v>114</v>
      </c>
      <c r="B119" s="18" t="s">
        <v>117</v>
      </c>
      <c r="C119" s="18" t="s">
        <v>18</v>
      </c>
      <c r="D119" s="19" t="s">
        <v>329</v>
      </c>
      <c r="E119" s="18">
        <v>3</v>
      </c>
      <c r="F119" s="20">
        <v>29749986</v>
      </c>
      <c r="G119" s="21">
        <f t="shared" si="1"/>
        <v>20455.160891089108</v>
      </c>
      <c r="H119" s="18" t="s">
        <v>433</v>
      </c>
      <c r="I119" s="18" t="s">
        <v>14</v>
      </c>
      <c r="J119" s="22"/>
      <c r="K119" s="18" t="s">
        <v>720</v>
      </c>
      <c r="L119" s="18" t="s">
        <v>719</v>
      </c>
      <c r="M119" s="18" t="s">
        <v>718</v>
      </c>
    </row>
    <row r="120" spans="1:13" ht="27.75" customHeight="1" x14ac:dyDescent="0.2">
      <c r="A120" s="17">
        <v>115</v>
      </c>
      <c r="B120" s="18" t="s">
        <v>20</v>
      </c>
      <c r="C120" s="18" t="s">
        <v>165</v>
      </c>
      <c r="D120" s="19" t="s">
        <v>328</v>
      </c>
      <c r="E120" s="18">
        <v>1</v>
      </c>
      <c r="F120" s="20">
        <v>398992171</v>
      </c>
      <c r="G120" s="21">
        <f t="shared" si="1"/>
        <v>274334.55101760174</v>
      </c>
      <c r="H120" s="18" t="s">
        <v>441</v>
      </c>
      <c r="I120" s="18" t="s">
        <v>14</v>
      </c>
      <c r="J120" s="22"/>
      <c r="K120" s="18" t="s">
        <v>717</v>
      </c>
      <c r="L120" s="18" t="s">
        <v>716</v>
      </c>
      <c r="M120" s="18" t="s">
        <v>715</v>
      </c>
    </row>
    <row r="121" spans="1:13" ht="27.75" customHeight="1" x14ac:dyDescent="0.2">
      <c r="A121" s="17">
        <v>116</v>
      </c>
      <c r="B121" s="18" t="s">
        <v>20</v>
      </c>
      <c r="C121" s="18" t="s">
        <v>165</v>
      </c>
      <c r="D121" s="19" t="s">
        <v>328</v>
      </c>
      <c r="E121" s="18">
        <v>1</v>
      </c>
      <c r="F121" s="20">
        <v>398992171</v>
      </c>
      <c r="G121" s="21">
        <f t="shared" si="1"/>
        <v>274334.55101760174</v>
      </c>
      <c r="H121" s="18" t="s">
        <v>441</v>
      </c>
      <c r="I121" s="18" t="s">
        <v>14</v>
      </c>
      <c r="J121" s="22"/>
      <c r="K121" s="18" t="s">
        <v>717</v>
      </c>
      <c r="L121" s="18" t="s">
        <v>716</v>
      </c>
      <c r="M121" s="18" t="s">
        <v>715</v>
      </c>
    </row>
    <row r="122" spans="1:13" ht="27.75" customHeight="1" x14ac:dyDescent="0.2">
      <c r="A122" s="17">
        <v>117</v>
      </c>
      <c r="B122" s="18" t="s">
        <v>116</v>
      </c>
      <c r="C122" s="18" t="s">
        <v>34</v>
      </c>
      <c r="D122" s="19" t="s">
        <v>327</v>
      </c>
      <c r="E122" s="18">
        <v>1</v>
      </c>
      <c r="F122" s="20">
        <v>125000000</v>
      </c>
      <c r="G122" s="21">
        <f t="shared" si="1"/>
        <v>85946.094609460939</v>
      </c>
      <c r="H122" s="18" t="s">
        <v>435</v>
      </c>
      <c r="I122" s="18" t="s">
        <v>14</v>
      </c>
      <c r="J122" s="22"/>
      <c r="K122" s="18" t="s">
        <v>710</v>
      </c>
      <c r="L122" s="18" t="s">
        <v>714</v>
      </c>
      <c r="M122" s="18" t="s">
        <v>713</v>
      </c>
    </row>
    <row r="123" spans="1:13" ht="27.75" customHeight="1" x14ac:dyDescent="0.2">
      <c r="A123" s="17">
        <v>118</v>
      </c>
      <c r="B123" s="18" t="s">
        <v>116</v>
      </c>
      <c r="C123" s="18" t="s">
        <v>34</v>
      </c>
      <c r="D123" s="19" t="s">
        <v>326</v>
      </c>
      <c r="E123" s="18">
        <v>1</v>
      </c>
      <c r="F123" s="20">
        <v>110000000</v>
      </c>
      <c r="G123" s="21">
        <f t="shared" si="1"/>
        <v>75632.563256325622</v>
      </c>
      <c r="H123" s="18" t="s">
        <v>433</v>
      </c>
      <c r="I123" s="18" t="s">
        <v>14</v>
      </c>
      <c r="J123" s="22"/>
      <c r="K123" s="18" t="s">
        <v>710</v>
      </c>
      <c r="L123" s="18" t="s">
        <v>712</v>
      </c>
      <c r="M123" s="18" t="s">
        <v>711</v>
      </c>
    </row>
    <row r="124" spans="1:13" ht="27.75" customHeight="1" x14ac:dyDescent="0.2">
      <c r="A124" s="17">
        <v>119</v>
      </c>
      <c r="B124" s="18" t="s">
        <v>116</v>
      </c>
      <c r="C124" s="18" t="s">
        <v>34</v>
      </c>
      <c r="D124" s="19" t="s">
        <v>325</v>
      </c>
      <c r="E124" s="18">
        <v>1</v>
      </c>
      <c r="F124" s="20">
        <v>470000000</v>
      </c>
      <c r="G124" s="21">
        <f t="shared" si="1"/>
        <v>323157.31573157315</v>
      </c>
      <c r="H124" s="18" t="s">
        <v>435</v>
      </c>
      <c r="I124" s="18" t="s">
        <v>14</v>
      </c>
      <c r="J124" s="22"/>
      <c r="K124" s="18" t="s">
        <v>710</v>
      </c>
      <c r="L124" s="18" t="s">
        <v>709</v>
      </c>
      <c r="M124" s="18" t="s">
        <v>708</v>
      </c>
    </row>
    <row r="125" spans="1:13" ht="27.75" customHeight="1" x14ac:dyDescent="0.2">
      <c r="A125" s="17">
        <v>120</v>
      </c>
      <c r="B125" s="18" t="s">
        <v>116</v>
      </c>
      <c r="C125" s="18" t="s">
        <v>34</v>
      </c>
      <c r="D125" s="19" t="s">
        <v>324</v>
      </c>
      <c r="E125" s="18">
        <v>1</v>
      </c>
      <c r="F125" s="20">
        <v>164000000</v>
      </c>
      <c r="G125" s="21">
        <f t="shared" si="1"/>
        <v>112761.27612761276</v>
      </c>
      <c r="H125" s="18" t="s">
        <v>434</v>
      </c>
      <c r="I125" s="18" t="s">
        <v>14</v>
      </c>
      <c r="J125" s="22"/>
      <c r="K125" s="18" t="s">
        <v>61</v>
      </c>
      <c r="L125" s="18" t="s">
        <v>707</v>
      </c>
      <c r="M125" s="18" t="s">
        <v>706</v>
      </c>
    </row>
    <row r="126" spans="1:13" ht="27.75" customHeight="1" x14ac:dyDescent="0.2">
      <c r="A126" s="17">
        <v>121</v>
      </c>
      <c r="B126" s="18" t="s">
        <v>116</v>
      </c>
      <c r="C126" s="18" t="s">
        <v>34</v>
      </c>
      <c r="D126" s="19" t="s">
        <v>323</v>
      </c>
      <c r="E126" s="18">
        <v>1</v>
      </c>
      <c r="F126" s="20">
        <v>200000000</v>
      </c>
      <c r="G126" s="21">
        <f t="shared" si="1"/>
        <v>137513.75137513751</v>
      </c>
      <c r="H126" s="18" t="s">
        <v>433</v>
      </c>
      <c r="I126" s="18" t="s">
        <v>14</v>
      </c>
      <c r="J126" s="22"/>
      <c r="K126" s="18" t="s">
        <v>705</v>
      </c>
      <c r="L126" s="18" t="s">
        <v>704</v>
      </c>
      <c r="M126" s="18" t="s">
        <v>703</v>
      </c>
    </row>
    <row r="127" spans="1:13" ht="27.75" customHeight="1" x14ac:dyDescent="0.2">
      <c r="A127" s="17">
        <v>122</v>
      </c>
      <c r="B127" s="18" t="s">
        <v>116</v>
      </c>
      <c r="C127" s="18" t="s">
        <v>34</v>
      </c>
      <c r="D127" s="19" t="s">
        <v>322</v>
      </c>
      <c r="E127" s="18">
        <v>1</v>
      </c>
      <c r="F127" s="20">
        <v>85000000</v>
      </c>
      <c r="G127" s="21">
        <f t="shared" si="1"/>
        <v>58443.344334433437</v>
      </c>
      <c r="H127" s="18" t="s">
        <v>435</v>
      </c>
      <c r="I127" s="18" t="s">
        <v>14</v>
      </c>
      <c r="J127" s="22" t="s">
        <v>15</v>
      </c>
      <c r="K127" s="18" t="s">
        <v>701</v>
      </c>
      <c r="L127" s="18" t="s">
        <v>64</v>
      </c>
      <c r="M127" s="18" t="s">
        <v>702</v>
      </c>
    </row>
    <row r="128" spans="1:13" ht="27.75" customHeight="1" x14ac:dyDescent="0.2">
      <c r="A128" s="17">
        <v>123</v>
      </c>
      <c r="B128" s="18" t="s">
        <v>116</v>
      </c>
      <c r="C128" s="18" t="s">
        <v>34</v>
      </c>
      <c r="D128" s="19" t="s">
        <v>321</v>
      </c>
      <c r="E128" s="18">
        <v>1</v>
      </c>
      <c r="F128" s="20">
        <v>85000000</v>
      </c>
      <c r="G128" s="21">
        <f t="shared" si="1"/>
        <v>58443.344334433437</v>
      </c>
      <c r="H128" s="18" t="s">
        <v>435</v>
      </c>
      <c r="I128" s="18" t="s">
        <v>14</v>
      </c>
      <c r="J128" s="22" t="s">
        <v>15</v>
      </c>
      <c r="K128" s="18" t="s">
        <v>701</v>
      </c>
      <c r="L128" s="18" t="s">
        <v>700</v>
      </c>
      <c r="M128" s="18" t="s">
        <v>699</v>
      </c>
    </row>
    <row r="129" spans="1:13" ht="27.75" customHeight="1" x14ac:dyDescent="0.2">
      <c r="A129" s="17">
        <v>124</v>
      </c>
      <c r="B129" s="18" t="s">
        <v>116</v>
      </c>
      <c r="C129" s="18" t="s">
        <v>34</v>
      </c>
      <c r="D129" s="19" t="s">
        <v>320</v>
      </c>
      <c r="E129" s="18">
        <v>1</v>
      </c>
      <c r="F129" s="20">
        <v>739000000</v>
      </c>
      <c r="G129" s="21">
        <f t="shared" si="1"/>
        <v>508113.31133113307</v>
      </c>
      <c r="H129" s="18" t="s">
        <v>434</v>
      </c>
      <c r="I129" s="18" t="s">
        <v>14</v>
      </c>
      <c r="J129" s="22" t="s">
        <v>15</v>
      </c>
      <c r="K129" s="18" t="s">
        <v>698</v>
      </c>
      <c r="L129" s="18" t="s">
        <v>697</v>
      </c>
      <c r="M129" s="18" t="s">
        <v>696</v>
      </c>
    </row>
    <row r="130" spans="1:13" ht="27.75" customHeight="1" x14ac:dyDescent="0.2">
      <c r="A130" s="17">
        <v>125</v>
      </c>
      <c r="B130" s="18" t="s">
        <v>116</v>
      </c>
      <c r="C130" s="18" t="s">
        <v>34</v>
      </c>
      <c r="D130" s="19" t="s">
        <v>319</v>
      </c>
      <c r="E130" s="18">
        <v>1</v>
      </c>
      <c r="F130" s="20">
        <v>420000000</v>
      </c>
      <c r="G130" s="21">
        <f t="shared" si="1"/>
        <v>288778.87788778875</v>
      </c>
      <c r="H130" s="18" t="s">
        <v>435</v>
      </c>
      <c r="I130" s="18" t="s">
        <v>14</v>
      </c>
      <c r="J130" s="22" t="s">
        <v>15</v>
      </c>
      <c r="K130" s="18" t="s">
        <v>695</v>
      </c>
      <c r="L130" s="18" t="s">
        <v>694</v>
      </c>
      <c r="M130" s="18" t="s">
        <v>693</v>
      </c>
    </row>
    <row r="131" spans="1:13" ht="27.75" customHeight="1" x14ac:dyDescent="0.2">
      <c r="A131" s="17">
        <v>126</v>
      </c>
      <c r="B131" s="18" t="s">
        <v>115</v>
      </c>
      <c r="C131" s="18" t="s">
        <v>34</v>
      </c>
      <c r="D131" s="19" t="s">
        <v>318</v>
      </c>
      <c r="E131" s="18">
        <v>1</v>
      </c>
      <c r="F131" s="20">
        <v>80000000</v>
      </c>
      <c r="G131" s="21">
        <f t="shared" si="1"/>
        <v>55005.500550055003</v>
      </c>
      <c r="H131" s="18" t="s">
        <v>432</v>
      </c>
      <c r="I131" s="18" t="s">
        <v>21</v>
      </c>
      <c r="J131" s="22" t="s">
        <v>15</v>
      </c>
      <c r="K131" s="18" t="s">
        <v>692</v>
      </c>
      <c r="L131" s="18" t="s">
        <v>691</v>
      </c>
      <c r="M131" s="18" t="s">
        <v>690</v>
      </c>
    </row>
    <row r="132" spans="1:13" ht="27.75" customHeight="1" x14ac:dyDescent="0.2">
      <c r="A132" s="17">
        <v>127</v>
      </c>
      <c r="B132" s="18" t="s">
        <v>114</v>
      </c>
      <c r="C132" s="18" t="s">
        <v>34</v>
      </c>
      <c r="D132" s="19" t="s">
        <v>317</v>
      </c>
      <c r="E132" s="18">
        <v>1</v>
      </c>
      <c r="F132" s="20">
        <v>180000000</v>
      </c>
      <c r="G132" s="21">
        <f t="shared" si="1"/>
        <v>123762.37623762376</v>
      </c>
      <c r="H132" s="18" t="s">
        <v>433</v>
      </c>
      <c r="I132" s="18" t="s">
        <v>14</v>
      </c>
      <c r="J132" s="22" t="s">
        <v>15</v>
      </c>
      <c r="K132" s="18" t="s">
        <v>689</v>
      </c>
      <c r="L132" s="18" t="s">
        <v>688</v>
      </c>
      <c r="M132" s="18" t="s">
        <v>687</v>
      </c>
    </row>
    <row r="133" spans="1:13" ht="27.75" customHeight="1" x14ac:dyDescent="0.2">
      <c r="A133" s="17">
        <v>128</v>
      </c>
      <c r="B133" s="18" t="s">
        <v>113</v>
      </c>
      <c r="C133" s="18" t="s">
        <v>18</v>
      </c>
      <c r="D133" s="19" t="s">
        <v>316</v>
      </c>
      <c r="E133" s="18">
        <v>1</v>
      </c>
      <c r="F133" s="20">
        <v>2051208000</v>
      </c>
      <c r="G133" s="21">
        <f t="shared" si="1"/>
        <v>1410346.5346534653</v>
      </c>
      <c r="H133" s="18" t="s">
        <v>433</v>
      </c>
      <c r="I133" s="18" t="s">
        <v>14</v>
      </c>
      <c r="J133" s="22" t="s">
        <v>15</v>
      </c>
      <c r="K133" s="18" t="s">
        <v>686</v>
      </c>
      <c r="L133" s="18" t="s">
        <v>685</v>
      </c>
      <c r="M133" s="18" t="s">
        <v>684</v>
      </c>
    </row>
    <row r="134" spans="1:13" ht="27.75" customHeight="1" x14ac:dyDescent="0.2">
      <c r="A134" s="17">
        <v>129</v>
      </c>
      <c r="B134" s="18" t="s">
        <v>112</v>
      </c>
      <c r="C134" s="18" t="s">
        <v>18</v>
      </c>
      <c r="D134" s="19" t="s">
        <v>315</v>
      </c>
      <c r="E134" s="18">
        <v>1</v>
      </c>
      <c r="F134" s="20">
        <v>148999530</v>
      </c>
      <c r="G134" s="21">
        <f t="shared" si="1"/>
        <v>102447.42161716172</v>
      </c>
      <c r="H134" s="18" t="s">
        <v>437</v>
      </c>
      <c r="I134" s="18" t="s">
        <v>14</v>
      </c>
      <c r="J134" s="22" t="s">
        <v>15</v>
      </c>
      <c r="K134" s="18" t="s">
        <v>680</v>
      </c>
      <c r="L134" s="18" t="s">
        <v>679</v>
      </c>
      <c r="M134" s="18" t="s">
        <v>678</v>
      </c>
    </row>
    <row r="135" spans="1:13" ht="27.75" customHeight="1" x14ac:dyDescent="0.2">
      <c r="A135" s="17">
        <v>130</v>
      </c>
      <c r="B135" s="18" t="s">
        <v>112</v>
      </c>
      <c r="C135" s="18" t="s">
        <v>18</v>
      </c>
      <c r="D135" s="19" t="s">
        <v>307</v>
      </c>
      <c r="E135" s="18">
        <v>1</v>
      </c>
      <c r="F135" s="20">
        <v>236912000</v>
      </c>
      <c r="G135" s="21">
        <f t="shared" ref="G135:G198" si="2">F135/$N$7</f>
        <v>162893.28932893288</v>
      </c>
      <c r="H135" s="18" t="s">
        <v>432</v>
      </c>
      <c r="I135" s="18" t="s">
        <v>14</v>
      </c>
      <c r="J135" s="22" t="s">
        <v>15</v>
      </c>
      <c r="K135" s="18" t="s">
        <v>680</v>
      </c>
      <c r="L135" s="18" t="s">
        <v>679</v>
      </c>
      <c r="M135" s="18" t="s">
        <v>678</v>
      </c>
    </row>
    <row r="136" spans="1:13" ht="27.75" customHeight="1" x14ac:dyDescent="0.2">
      <c r="A136" s="17">
        <v>131</v>
      </c>
      <c r="B136" s="18" t="s">
        <v>112</v>
      </c>
      <c r="C136" s="18" t="s">
        <v>18</v>
      </c>
      <c r="D136" s="19" t="s">
        <v>314</v>
      </c>
      <c r="E136" s="18">
        <v>1</v>
      </c>
      <c r="F136" s="20">
        <v>220042470</v>
      </c>
      <c r="G136" s="21">
        <f t="shared" si="2"/>
        <v>151294.32755775578</v>
      </c>
      <c r="H136" s="18" t="s">
        <v>432</v>
      </c>
      <c r="I136" s="18" t="s">
        <v>14</v>
      </c>
      <c r="J136" s="22" t="s">
        <v>15</v>
      </c>
      <c r="K136" s="18" t="s">
        <v>680</v>
      </c>
      <c r="L136" s="18" t="s">
        <v>679</v>
      </c>
      <c r="M136" s="18" t="s">
        <v>678</v>
      </c>
    </row>
    <row r="137" spans="1:13" ht="27.75" customHeight="1" x14ac:dyDescent="0.2">
      <c r="A137" s="17">
        <v>132</v>
      </c>
      <c r="B137" s="18" t="s">
        <v>112</v>
      </c>
      <c r="C137" s="18" t="s">
        <v>18</v>
      </c>
      <c r="D137" s="19" t="s">
        <v>313</v>
      </c>
      <c r="E137" s="18">
        <v>1</v>
      </c>
      <c r="F137" s="20">
        <v>71905580</v>
      </c>
      <c r="G137" s="21">
        <f t="shared" si="2"/>
        <v>49440.030253025303</v>
      </c>
      <c r="H137" s="18" t="s">
        <v>432</v>
      </c>
      <c r="I137" s="18" t="s">
        <v>14</v>
      </c>
      <c r="J137" s="22" t="s">
        <v>15</v>
      </c>
      <c r="K137" s="18" t="s">
        <v>683</v>
      </c>
      <c r="L137" s="18" t="s">
        <v>682</v>
      </c>
      <c r="M137" s="18" t="s">
        <v>681</v>
      </c>
    </row>
    <row r="138" spans="1:13" ht="27.75" customHeight="1" x14ac:dyDescent="0.2">
      <c r="A138" s="17">
        <v>133</v>
      </c>
      <c r="B138" s="18" t="s">
        <v>112</v>
      </c>
      <c r="C138" s="18" t="s">
        <v>18</v>
      </c>
      <c r="D138" s="19" t="s">
        <v>304</v>
      </c>
      <c r="E138" s="18">
        <v>1</v>
      </c>
      <c r="F138" s="20">
        <v>99661910</v>
      </c>
      <c r="G138" s="21">
        <f t="shared" si="2"/>
        <v>68524.41556655665</v>
      </c>
      <c r="H138" s="18" t="s">
        <v>432</v>
      </c>
      <c r="I138" s="18" t="s">
        <v>14</v>
      </c>
      <c r="J138" s="22" t="s">
        <v>15</v>
      </c>
      <c r="K138" s="18" t="s">
        <v>683</v>
      </c>
      <c r="L138" s="18" t="s">
        <v>682</v>
      </c>
      <c r="M138" s="18" t="s">
        <v>681</v>
      </c>
    </row>
    <row r="139" spans="1:13" ht="27.75" customHeight="1" x14ac:dyDescent="0.2">
      <c r="A139" s="17">
        <v>134</v>
      </c>
      <c r="B139" s="18" t="s">
        <v>112</v>
      </c>
      <c r="C139" s="18" t="s">
        <v>18</v>
      </c>
      <c r="D139" s="19" t="s">
        <v>302</v>
      </c>
      <c r="E139" s="18">
        <v>1</v>
      </c>
      <c r="F139" s="20">
        <v>306592000</v>
      </c>
      <c r="G139" s="21">
        <f t="shared" si="2"/>
        <v>210803.0803080308</v>
      </c>
      <c r="H139" s="18" t="s">
        <v>432</v>
      </c>
      <c r="I139" s="18" t="s">
        <v>14</v>
      </c>
      <c r="J139" s="22" t="s">
        <v>15</v>
      </c>
      <c r="K139" s="18" t="s">
        <v>683</v>
      </c>
      <c r="L139" s="18" t="s">
        <v>682</v>
      </c>
      <c r="M139" s="18" t="s">
        <v>681</v>
      </c>
    </row>
    <row r="140" spans="1:13" ht="27.75" customHeight="1" x14ac:dyDescent="0.2">
      <c r="A140" s="17">
        <v>135</v>
      </c>
      <c r="B140" s="18" t="s">
        <v>112</v>
      </c>
      <c r="C140" s="18" t="s">
        <v>18</v>
      </c>
      <c r="D140" s="19" t="s">
        <v>312</v>
      </c>
      <c r="E140" s="18">
        <v>1</v>
      </c>
      <c r="F140" s="20">
        <v>76648000</v>
      </c>
      <c r="G140" s="21">
        <f t="shared" si="2"/>
        <v>52700.770077007699</v>
      </c>
      <c r="H140" s="18" t="s">
        <v>432</v>
      </c>
      <c r="I140" s="18" t="s">
        <v>14</v>
      </c>
      <c r="J140" s="22" t="s">
        <v>15</v>
      </c>
      <c r="K140" s="18" t="s">
        <v>677</v>
      </c>
      <c r="L140" s="18" t="s">
        <v>676</v>
      </c>
      <c r="M140" s="18" t="s">
        <v>675</v>
      </c>
    </row>
    <row r="141" spans="1:13" ht="27.75" customHeight="1" x14ac:dyDescent="0.2">
      <c r="A141" s="17">
        <v>136</v>
      </c>
      <c r="B141" s="18" t="s">
        <v>112</v>
      </c>
      <c r="C141" s="18" t="s">
        <v>18</v>
      </c>
      <c r="D141" s="19" t="s">
        <v>304</v>
      </c>
      <c r="E141" s="18">
        <v>1</v>
      </c>
      <c r="F141" s="20">
        <v>99661910</v>
      </c>
      <c r="G141" s="21">
        <f t="shared" si="2"/>
        <v>68524.41556655665</v>
      </c>
      <c r="H141" s="18" t="s">
        <v>437</v>
      </c>
      <c r="I141" s="18" t="s">
        <v>14</v>
      </c>
      <c r="J141" s="22" t="s">
        <v>15</v>
      </c>
      <c r="K141" s="18" t="s">
        <v>680</v>
      </c>
      <c r="L141" s="18" t="s">
        <v>679</v>
      </c>
      <c r="M141" s="18" t="s">
        <v>678</v>
      </c>
    </row>
    <row r="142" spans="1:13" ht="27.75" customHeight="1" x14ac:dyDescent="0.2">
      <c r="A142" s="17">
        <v>137</v>
      </c>
      <c r="B142" s="18" t="s">
        <v>112</v>
      </c>
      <c r="C142" s="18" t="s">
        <v>18</v>
      </c>
      <c r="D142" s="19" t="s">
        <v>311</v>
      </c>
      <c r="E142" s="18">
        <v>3</v>
      </c>
      <c r="F142" s="20">
        <v>62925220</v>
      </c>
      <c r="G142" s="21">
        <f t="shared" si="2"/>
        <v>43265.415291529149</v>
      </c>
      <c r="H142" s="18" t="s">
        <v>432</v>
      </c>
      <c r="I142" s="18" t="s">
        <v>14</v>
      </c>
      <c r="J142" s="22" t="s">
        <v>15</v>
      </c>
      <c r="K142" s="18" t="s">
        <v>670</v>
      </c>
      <c r="L142" s="18" t="s">
        <v>669</v>
      </c>
      <c r="M142" s="18" t="s">
        <v>668</v>
      </c>
    </row>
    <row r="143" spans="1:13" ht="27.75" customHeight="1" x14ac:dyDescent="0.2">
      <c r="A143" s="17">
        <v>138</v>
      </c>
      <c r="B143" s="18" t="s">
        <v>112</v>
      </c>
      <c r="C143" s="18" t="s">
        <v>18</v>
      </c>
      <c r="D143" s="19" t="s">
        <v>292</v>
      </c>
      <c r="E143" s="18">
        <v>1</v>
      </c>
      <c r="F143" s="20">
        <v>344219200</v>
      </c>
      <c r="G143" s="21">
        <f t="shared" si="2"/>
        <v>236674.36743674366</v>
      </c>
      <c r="H143" s="18" t="s">
        <v>432</v>
      </c>
      <c r="I143" s="18" t="s">
        <v>14</v>
      </c>
      <c r="J143" s="22" t="s">
        <v>15</v>
      </c>
      <c r="K143" s="18" t="s">
        <v>677</v>
      </c>
      <c r="L143" s="18" t="s">
        <v>676</v>
      </c>
      <c r="M143" s="18" t="s">
        <v>675</v>
      </c>
    </row>
    <row r="144" spans="1:13" ht="27.75" customHeight="1" x14ac:dyDescent="0.2">
      <c r="A144" s="17">
        <v>139</v>
      </c>
      <c r="B144" s="18" t="s">
        <v>112</v>
      </c>
      <c r="C144" s="18" t="s">
        <v>18</v>
      </c>
      <c r="D144" s="19" t="s">
        <v>310</v>
      </c>
      <c r="E144" s="18">
        <v>1</v>
      </c>
      <c r="F144" s="20">
        <v>292656000</v>
      </c>
      <c r="G144" s="21">
        <f t="shared" si="2"/>
        <v>201221.12211221122</v>
      </c>
      <c r="H144" s="18" t="s">
        <v>432</v>
      </c>
      <c r="I144" s="18" t="s">
        <v>14</v>
      </c>
      <c r="J144" s="22" t="s">
        <v>15</v>
      </c>
      <c r="K144" s="18" t="s">
        <v>667</v>
      </c>
      <c r="L144" s="18" t="s">
        <v>674</v>
      </c>
      <c r="M144" s="18" t="s">
        <v>673</v>
      </c>
    </row>
    <row r="145" spans="1:13" ht="27.75" customHeight="1" x14ac:dyDescent="0.2">
      <c r="A145" s="17">
        <v>140</v>
      </c>
      <c r="B145" s="18" t="s">
        <v>112</v>
      </c>
      <c r="C145" s="18" t="s">
        <v>18</v>
      </c>
      <c r="D145" s="19" t="s">
        <v>309</v>
      </c>
      <c r="E145" s="18">
        <v>1</v>
      </c>
      <c r="F145" s="20">
        <v>60942130</v>
      </c>
      <c r="G145" s="21">
        <f t="shared" si="2"/>
        <v>41901.904565456542</v>
      </c>
      <c r="H145" s="18" t="s">
        <v>432</v>
      </c>
      <c r="I145" s="18" t="s">
        <v>14</v>
      </c>
      <c r="J145" s="22" t="s">
        <v>15</v>
      </c>
      <c r="K145" s="18" t="s">
        <v>670</v>
      </c>
      <c r="L145" s="18" t="s">
        <v>669</v>
      </c>
      <c r="M145" s="18" t="s">
        <v>668</v>
      </c>
    </row>
    <row r="146" spans="1:13" ht="27.75" customHeight="1" x14ac:dyDescent="0.2">
      <c r="A146" s="17">
        <v>141</v>
      </c>
      <c r="B146" s="18" t="s">
        <v>112</v>
      </c>
      <c r="C146" s="18" t="s">
        <v>18</v>
      </c>
      <c r="D146" s="19" t="s">
        <v>302</v>
      </c>
      <c r="E146" s="18">
        <v>1</v>
      </c>
      <c r="F146" s="20">
        <v>142503860</v>
      </c>
      <c r="G146" s="21">
        <f t="shared" si="2"/>
        <v>97981.201870187011</v>
      </c>
      <c r="H146" s="18" t="s">
        <v>432</v>
      </c>
      <c r="I146" s="18" t="s">
        <v>14</v>
      </c>
      <c r="J146" s="22" t="s">
        <v>15</v>
      </c>
      <c r="K146" s="18" t="s">
        <v>670</v>
      </c>
      <c r="L146" s="18" t="s">
        <v>672</v>
      </c>
      <c r="M146" s="18" t="s">
        <v>671</v>
      </c>
    </row>
    <row r="147" spans="1:13" ht="27.75" customHeight="1" x14ac:dyDescent="0.2">
      <c r="A147" s="17">
        <v>142</v>
      </c>
      <c r="B147" s="18" t="s">
        <v>112</v>
      </c>
      <c r="C147" s="18" t="s">
        <v>18</v>
      </c>
      <c r="D147" s="19" t="s">
        <v>308</v>
      </c>
      <c r="E147" s="18">
        <v>1</v>
      </c>
      <c r="F147" s="20">
        <v>86034260</v>
      </c>
      <c r="G147" s="21">
        <f t="shared" si="2"/>
        <v>59154.469196919687</v>
      </c>
      <c r="H147" s="18" t="s">
        <v>432</v>
      </c>
      <c r="I147" s="18" t="s">
        <v>14</v>
      </c>
      <c r="J147" s="22" t="s">
        <v>15</v>
      </c>
      <c r="K147" s="18" t="s">
        <v>670</v>
      </c>
      <c r="L147" s="18" t="s">
        <v>669</v>
      </c>
      <c r="M147" s="18" t="s">
        <v>668</v>
      </c>
    </row>
    <row r="148" spans="1:13" ht="27.75" customHeight="1" x14ac:dyDescent="0.2">
      <c r="A148" s="17">
        <v>143</v>
      </c>
      <c r="B148" s="18" t="s">
        <v>112</v>
      </c>
      <c r="C148" s="18" t="s">
        <v>18</v>
      </c>
      <c r="D148" s="19" t="s">
        <v>308</v>
      </c>
      <c r="E148" s="18">
        <v>1</v>
      </c>
      <c r="F148" s="20">
        <v>146799470</v>
      </c>
      <c r="G148" s="21">
        <f t="shared" si="2"/>
        <v>100934.72909790979</v>
      </c>
      <c r="H148" s="18" t="s">
        <v>432</v>
      </c>
      <c r="I148" s="18" t="s">
        <v>14</v>
      </c>
      <c r="J148" s="22" t="s">
        <v>15</v>
      </c>
      <c r="K148" s="18" t="s">
        <v>670</v>
      </c>
      <c r="L148" s="18" t="s">
        <v>669</v>
      </c>
      <c r="M148" s="18" t="s">
        <v>668</v>
      </c>
    </row>
    <row r="149" spans="1:13" ht="27.75" customHeight="1" x14ac:dyDescent="0.2">
      <c r="A149" s="17">
        <v>144</v>
      </c>
      <c r="B149" s="18" t="s">
        <v>112</v>
      </c>
      <c r="C149" s="18" t="s">
        <v>18</v>
      </c>
      <c r="D149" s="19" t="s">
        <v>307</v>
      </c>
      <c r="E149" s="18">
        <v>1</v>
      </c>
      <c r="F149" s="20">
        <v>211679600</v>
      </c>
      <c r="G149" s="21">
        <f t="shared" si="2"/>
        <v>145544.27942794279</v>
      </c>
      <c r="H149" s="18" t="s">
        <v>432</v>
      </c>
      <c r="I149" s="18" t="s">
        <v>14</v>
      </c>
      <c r="J149" s="22" t="s">
        <v>15</v>
      </c>
      <c r="K149" s="18" t="s">
        <v>667</v>
      </c>
      <c r="L149" s="18" t="s">
        <v>666</v>
      </c>
      <c r="M149" s="18" t="s">
        <v>665</v>
      </c>
    </row>
    <row r="150" spans="1:13" ht="27.75" customHeight="1" x14ac:dyDescent="0.2">
      <c r="A150" s="17">
        <v>145</v>
      </c>
      <c r="B150" s="18" t="s">
        <v>112</v>
      </c>
      <c r="C150" s="18" t="s">
        <v>18</v>
      </c>
      <c r="D150" s="19" t="s">
        <v>303</v>
      </c>
      <c r="E150" s="18">
        <v>1</v>
      </c>
      <c r="F150" s="20">
        <v>91059660</v>
      </c>
      <c r="G150" s="21">
        <f t="shared" si="2"/>
        <v>62609.77722772277</v>
      </c>
      <c r="H150" s="18" t="s">
        <v>432</v>
      </c>
      <c r="I150" s="18" t="s">
        <v>14</v>
      </c>
      <c r="J150" s="22" t="s">
        <v>15</v>
      </c>
      <c r="K150" s="18" t="s">
        <v>664</v>
      </c>
      <c r="L150" s="18" t="s">
        <v>663</v>
      </c>
      <c r="M150" s="18" t="s">
        <v>662</v>
      </c>
    </row>
    <row r="151" spans="1:13" ht="27.75" customHeight="1" x14ac:dyDescent="0.2">
      <c r="A151" s="17">
        <v>146</v>
      </c>
      <c r="B151" s="18" t="s">
        <v>112</v>
      </c>
      <c r="C151" s="18" t="s">
        <v>18</v>
      </c>
      <c r="D151" s="19" t="s">
        <v>294</v>
      </c>
      <c r="E151" s="18">
        <v>1</v>
      </c>
      <c r="F151" s="20">
        <v>118539660</v>
      </c>
      <c r="G151" s="21">
        <f t="shared" si="2"/>
        <v>81504.166666666657</v>
      </c>
      <c r="H151" s="18" t="s">
        <v>432</v>
      </c>
      <c r="I151" s="18" t="s">
        <v>14</v>
      </c>
      <c r="J151" s="22" t="s">
        <v>15</v>
      </c>
      <c r="K151" s="18" t="s">
        <v>664</v>
      </c>
      <c r="L151" s="18" t="s">
        <v>663</v>
      </c>
      <c r="M151" s="18" t="s">
        <v>662</v>
      </c>
    </row>
    <row r="152" spans="1:13" ht="27.75" customHeight="1" x14ac:dyDescent="0.2">
      <c r="A152" s="17">
        <v>147</v>
      </c>
      <c r="B152" s="18" t="s">
        <v>112</v>
      </c>
      <c r="C152" s="18" t="s">
        <v>18</v>
      </c>
      <c r="D152" s="19" t="s">
        <v>306</v>
      </c>
      <c r="E152" s="18">
        <v>1</v>
      </c>
      <c r="F152" s="20">
        <v>121675220</v>
      </c>
      <c r="G152" s="21">
        <f t="shared" si="2"/>
        <v>83660.079757975793</v>
      </c>
      <c r="H152" s="18" t="s">
        <v>432</v>
      </c>
      <c r="I152" s="18" t="s">
        <v>14</v>
      </c>
      <c r="J152" s="22" t="s">
        <v>15</v>
      </c>
      <c r="K152" s="18" t="s">
        <v>664</v>
      </c>
      <c r="L152" s="18" t="s">
        <v>663</v>
      </c>
      <c r="M152" s="18" t="s">
        <v>662</v>
      </c>
    </row>
    <row r="153" spans="1:13" ht="27.75" customHeight="1" x14ac:dyDescent="0.2">
      <c r="A153" s="17">
        <v>148</v>
      </c>
      <c r="B153" s="18" t="s">
        <v>112</v>
      </c>
      <c r="C153" s="18" t="s">
        <v>18</v>
      </c>
      <c r="D153" s="19" t="s">
        <v>292</v>
      </c>
      <c r="E153" s="18">
        <v>1</v>
      </c>
      <c r="F153" s="20">
        <v>344219200</v>
      </c>
      <c r="G153" s="21">
        <f t="shared" si="2"/>
        <v>236674.36743674366</v>
      </c>
      <c r="H153" s="18" t="s">
        <v>432</v>
      </c>
      <c r="I153" s="18" t="s">
        <v>14</v>
      </c>
      <c r="J153" s="22" t="s">
        <v>15</v>
      </c>
      <c r="K153" s="18" t="s">
        <v>661</v>
      </c>
      <c r="L153" s="18" t="s">
        <v>660</v>
      </c>
      <c r="M153" s="18" t="s">
        <v>659</v>
      </c>
    </row>
    <row r="154" spans="1:13" ht="27.75" customHeight="1" x14ac:dyDescent="0.2">
      <c r="A154" s="17">
        <v>149</v>
      </c>
      <c r="B154" s="18" t="s">
        <v>112</v>
      </c>
      <c r="C154" s="18" t="s">
        <v>18</v>
      </c>
      <c r="D154" s="19" t="s">
        <v>305</v>
      </c>
      <c r="E154" s="18">
        <v>1</v>
      </c>
      <c r="F154" s="20">
        <v>122413820</v>
      </c>
      <c r="G154" s="21">
        <f t="shared" si="2"/>
        <v>84167.91804180418</v>
      </c>
      <c r="H154" s="18" t="s">
        <v>432</v>
      </c>
      <c r="I154" s="18" t="s">
        <v>14</v>
      </c>
      <c r="J154" s="22" t="s">
        <v>15</v>
      </c>
      <c r="K154" s="18" t="s">
        <v>656</v>
      </c>
      <c r="L154" s="18" t="s">
        <v>658</v>
      </c>
      <c r="M154" s="18" t="s">
        <v>657</v>
      </c>
    </row>
    <row r="155" spans="1:13" ht="27.75" customHeight="1" x14ac:dyDescent="0.2">
      <c r="A155" s="17">
        <v>150</v>
      </c>
      <c r="B155" s="18" t="s">
        <v>112</v>
      </c>
      <c r="C155" s="18" t="s">
        <v>18</v>
      </c>
      <c r="D155" s="19" t="s">
        <v>304</v>
      </c>
      <c r="E155" s="18">
        <v>1</v>
      </c>
      <c r="F155" s="20">
        <v>99661910</v>
      </c>
      <c r="G155" s="21">
        <f t="shared" si="2"/>
        <v>68524.41556655665</v>
      </c>
      <c r="H155" s="18" t="s">
        <v>432</v>
      </c>
      <c r="I155" s="18" t="s">
        <v>14</v>
      </c>
      <c r="J155" s="22" t="s">
        <v>15</v>
      </c>
      <c r="K155" s="18" t="s">
        <v>656</v>
      </c>
      <c r="L155" s="18" t="s">
        <v>655</v>
      </c>
      <c r="M155" s="18" t="s">
        <v>654</v>
      </c>
    </row>
    <row r="156" spans="1:13" ht="27.75" customHeight="1" x14ac:dyDescent="0.2">
      <c r="A156" s="17">
        <v>151</v>
      </c>
      <c r="B156" s="18" t="s">
        <v>112</v>
      </c>
      <c r="C156" s="18" t="s">
        <v>18</v>
      </c>
      <c r="D156" s="19" t="s">
        <v>303</v>
      </c>
      <c r="E156" s="18">
        <v>1</v>
      </c>
      <c r="F156" s="20">
        <v>73612500</v>
      </c>
      <c r="G156" s="21">
        <f t="shared" si="2"/>
        <v>50613.655115511545</v>
      </c>
      <c r="H156" s="18" t="s">
        <v>432</v>
      </c>
      <c r="I156" s="18" t="s">
        <v>14</v>
      </c>
      <c r="J156" s="22" t="s">
        <v>15</v>
      </c>
      <c r="K156" s="18" t="s">
        <v>650</v>
      </c>
      <c r="L156" s="18" t="s">
        <v>649</v>
      </c>
      <c r="M156" s="18" t="s">
        <v>648</v>
      </c>
    </row>
    <row r="157" spans="1:13" ht="27.75" customHeight="1" x14ac:dyDescent="0.2">
      <c r="A157" s="17">
        <v>152</v>
      </c>
      <c r="B157" s="18" t="s">
        <v>112</v>
      </c>
      <c r="C157" s="18" t="s">
        <v>18</v>
      </c>
      <c r="D157" s="19" t="s">
        <v>292</v>
      </c>
      <c r="E157" s="18">
        <v>1</v>
      </c>
      <c r="F157" s="20">
        <v>404144000</v>
      </c>
      <c r="G157" s="21">
        <f t="shared" si="2"/>
        <v>277876.78767876787</v>
      </c>
      <c r="H157" s="18" t="s">
        <v>432</v>
      </c>
      <c r="I157" s="18" t="s">
        <v>14</v>
      </c>
      <c r="J157" s="22" t="s">
        <v>15</v>
      </c>
      <c r="K157" s="18" t="s">
        <v>653</v>
      </c>
      <c r="L157" s="18" t="s">
        <v>652</v>
      </c>
      <c r="M157" s="18" t="s">
        <v>651</v>
      </c>
    </row>
    <row r="158" spans="1:13" ht="27.75" customHeight="1" x14ac:dyDescent="0.2">
      <c r="A158" s="17">
        <v>153</v>
      </c>
      <c r="B158" s="18" t="s">
        <v>112</v>
      </c>
      <c r="C158" s="18" t="s">
        <v>18</v>
      </c>
      <c r="D158" s="19" t="s">
        <v>302</v>
      </c>
      <c r="E158" s="18">
        <v>1</v>
      </c>
      <c r="F158" s="20">
        <v>269661600</v>
      </c>
      <c r="G158" s="21">
        <f t="shared" si="2"/>
        <v>185410.89108910889</v>
      </c>
      <c r="H158" s="18" t="s">
        <v>432</v>
      </c>
      <c r="I158" s="18" t="s">
        <v>14</v>
      </c>
      <c r="J158" s="22" t="s">
        <v>15</v>
      </c>
      <c r="K158" s="18" t="s">
        <v>653</v>
      </c>
      <c r="L158" s="18" t="s">
        <v>652</v>
      </c>
      <c r="M158" s="18" t="s">
        <v>651</v>
      </c>
    </row>
    <row r="159" spans="1:13" ht="27.75" customHeight="1" x14ac:dyDescent="0.2">
      <c r="A159" s="17">
        <v>154</v>
      </c>
      <c r="B159" s="18" t="s">
        <v>112</v>
      </c>
      <c r="C159" s="18" t="s">
        <v>18</v>
      </c>
      <c r="D159" s="19" t="s">
        <v>302</v>
      </c>
      <c r="E159" s="18">
        <v>1</v>
      </c>
      <c r="F159" s="20">
        <v>269661600</v>
      </c>
      <c r="G159" s="21">
        <f t="shared" si="2"/>
        <v>185410.89108910889</v>
      </c>
      <c r="H159" s="18" t="s">
        <v>432</v>
      </c>
      <c r="I159" s="18" t="s">
        <v>14</v>
      </c>
      <c r="J159" s="22" t="s">
        <v>15</v>
      </c>
      <c r="K159" s="18" t="s">
        <v>653</v>
      </c>
      <c r="L159" s="18" t="s">
        <v>652</v>
      </c>
      <c r="M159" s="18" t="s">
        <v>651</v>
      </c>
    </row>
    <row r="160" spans="1:13" ht="27.75" customHeight="1" x14ac:dyDescent="0.2">
      <c r="A160" s="17">
        <v>155</v>
      </c>
      <c r="B160" s="18" t="s">
        <v>112</v>
      </c>
      <c r="C160" s="18" t="s">
        <v>18</v>
      </c>
      <c r="D160" s="19" t="s">
        <v>301</v>
      </c>
      <c r="E160" s="18">
        <v>1</v>
      </c>
      <c r="F160" s="20">
        <v>181168000</v>
      </c>
      <c r="G160" s="21">
        <f t="shared" si="2"/>
        <v>124565.45654565455</v>
      </c>
      <c r="H160" s="18" t="s">
        <v>437</v>
      </c>
      <c r="I160" s="18" t="s">
        <v>14</v>
      </c>
      <c r="J160" s="22" t="s">
        <v>15</v>
      </c>
      <c r="K160" s="18" t="s">
        <v>638</v>
      </c>
      <c r="L160" s="18" t="s">
        <v>637</v>
      </c>
      <c r="M160" s="18" t="s">
        <v>636</v>
      </c>
    </row>
    <row r="161" spans="1:13" ht="27.75" customHeight="1" x14ac:dyDescent="0.2">
      <c r="A161" s="17">
        <v>156</v>
      </c>
      <c r="B161" s="18" t="s">
        <v>112</v>
      </c>
      <c r="C161" s="18" t="s">
        <v>18</v>
      </c>
      <c r="D161" s="19" t="s">
        <v>294</v>
      </c>
      <c r="E161" s="18">
        <v>1</v>
      </c>
      <c r="F161" s="20">
        <v>102429600</v>
      </c>
      <c r="G161" s="21">
        <f t="shared" si="2"/>
        <v>70427.392739273928</v>
      </c>
      <c r="H161" s="18" t="s">
        <v>432</v>
      </c>
      <c r="I161" s="18" t="s">
        <v>14</v>
      </c>
      <c r="J161" s="22" t="s">
        <v>15</v>
      </c>
      <c r="K161" s="18" t="s">
        <v>653</v>
      </c>
      <c r="L161" s="18" t="s">
        <v>652</v>
      </c>
      <c r="M161" s="18" t="s">
        <v>651</v>
      </c>
    </row>
    <row r="162" spans="1:13" ht="27.75" customHeight="1" x14ac:dyDescent="0.2">
      <c r="A162" s="17">
        <v>157</v>
      </c>
      <c r="B162" s="18" t="s">
        <v>112</v>
      </c>
      <c r="C162" s="18" t="s">
        <v>18</v>
      </c>
      <c r="D162" s="19" t="s">
        <v>300</v>
      </c>
      <c r="E162" s="18">
        <v>1</v>
      </c>
      <c r="F162" s="20">
        <v>118628810</v>
      </c>
      <c r="G162" s="21">
        <f t="shared" si="2"/>
        <v>81565.463421342123</v>
      </c>
      <c r="H162" s="18" t="s">
        <v>432</v>
      </c>
      <c r="I162" s="18" t="s">
        <v>14</v>
      </c>
      <c r="J162" s="22" t="s">
        <v>15</v>
      </c>
      <c r="K162" s="18" t="s">
        <v>650</v>
      </c>
      <c r="L162" s="18" t="s">
        <v>649</v>
      </c>
      <c r="M162" s="18" t="s">
        <v>648</v>
      </c>
    </row>
    <row r="163" spans="1:13" ht="27.75" customHeight="1" x14ac:dyDescent="0.2">
      <c r="A163" s="17">
        <v>158</v>
      </c>
      <c r="B163" s="18" t="s">
        <v>112</v>
      </c>
      <c r="C163" s="18" t="s">
        <v>18</v>
      </c>
      <c r="D163" s="19" t="s">
        <v>299</v>
      </c>
      <c r="E163" s="18">
        <v>1</v>
      </c>
      <c r="F163" s="20">
        <v>84054980</v>
      </c>
      <c r="G163" s="21">
        <f t="shared" si="2"/>
        <v>57793.578107810776</v>
      </c>
      <c r="H163" s="18" t="s">
        <v>432</v>
      </c>
      <c r="I163" s="18" t="s">
        <v>14</v>
      </c>
      <c r="J163" s="22" t="s">
        <v>15</v>
      </c>
      <c r="K163" s="18" t="s">
        <v>650</v>
      </c>
      <c r="L163" s="18" t="s">
        <v>649</v>
      </c>
      <c r="M163" s="18" t="s">
        <v>648</v>
      </c>
    </row>
    <row r="164" spans="1:13" ht="27.75" customHeight="1" x14ac:dyDescent="0.2">
      <c r="A164" s="17">
        <v>159</v>
      </c>
      <c r="B164" s="18" t="s">
        <v>112</v>
      </c>
      <c r="C164" s="18" t="s">
        <v>18</v>
      </c>
      <c r="D164" s="19" t="s">
        <v>292</v>
      </c>
      <c r="E164" s="18">
        <v>1</v>
      </c>
      <c r="F164" s="20">
        <v>282900800</v>
      </c>
      <c r="G164" s="21">
        <f t="shared" si="2"/>
        <v>194513.75137513751</v>
      </c>
      <c r="H164" s="18" t="s">
        <v>432</v>
      </c>
      <c r="I164" s="18" t="s">
        <v>14</v>
      </c>
      <c r="J164" s="22" t="s">
        <v>15</v>
      </c>
      <c r="K164" s="18" t="s">
        <v>647</v>
      </c>
      <c r="L164" s="18" t="s">
        <v>646</v>
      </c>
      <c r="M164" s="18" t="s">
        <v>645</v>
      </c>
    </row>
    <row r="165" spans="1:13" ht="27.75" customHeight="1" x14ac:dyDescent="0.2">
      <c r="A165" s="17">
        <v>160</v>
      </c>
      <c r="B165" s="18" t="s">
        <v>112</v>
      </c>
      <c r="C165" s="18" t="s">
        <v>18</v>
      </c>
      <c r="D165" s="19" t="s">
        <v>292</v>
      </c>
      <c r="E165" s="18">
        <v>1</v>
      </c>
      <c r="F165" s="20">
        <v>282900800</v>
      </c>
      <c r="G165" s="21">
        <f t="shared" si="2"/>
        <v>194513.75137513751</v>
      </c>
      <c r="H165" s="18" t="s">
        <v>432</v>
      </c>
      <c r="I165" s="18" t="s">
        <v>14</v>
      </c>
      <c r="J165" s="22" t="s">
        <v>15</v>
      </c>
      <c r="K165" s="18" t="s">
        <v>644</v>
      </c>
      <c r="L165" s="18" t="s">
        <v>643</v>
      </c>
      <c r="M165" s="18" t="s">
        <v>642</v>
      </c>
    </row>
    <row r="166" spans="1:13" ht="27.75" customHeight="1" x14ac:dyDescent="0.2">
      <c r="A166" s="17">
        <v>161</v>
      </c>
      <c r="B166" s="18" t="s">
        <v>112</v>
      </c>
      <c r="C166" s="18" t="s">
        <v>18</v>
      </c>
      <c r="D166" s="19" t="s">
        <v>298</v>
      </c>
      <c r="E166" s="18">
        <v>1</v>
      </c>
      <c r="F166" s="20">
        <v>347563840</v>
      </c>
      <c r="G166" s="21">
        <f t="shared" si="2"/>
        <v>238974.03740374037</v>
      </c>
      <c r="H166" s="18" t="s">
        <v>432</v>
      </c>
      <c r="I166" s="18" t="s">
        <v>14</v>
      </c>
      <c r="J166" s="22" t="s">
        <v>15</v>
      </c>
      <c r="K166" s="18" t="s">
        <v>638</v>
      </c>
      <c r="L166" s="18" t="s">
        <v>637</v>
      </c>
      <c r="M166" s="18" t="s">
        <v>636</v>
      </c>
    </row>
    <row r="167" spans="1:13" ht="27.75" customHeight="1" x14ac:dyDescent="0.2">
      <c r="A167" s="17">
        <v>162</v>
      </c>
      <c r="B167" s="18" t="s">
        <v>112</v>
      </c>
      <c r="C167" s="18" t="s">
        <v>18</v>
      </c>
      <c r="D167" s="19" t="s">
        <v>297</v>
      </c>
      <c r="E167" s="18">
        <v>1</v>
      </c>
      <c r="F167" s="20">
        <v>167928800</v>
      </c>
      <c r="G167" s="21">
        <f t="shared" si="2"/>
        <v>115462.59625962595</v>
      </c>
      <c r="H167" s="18" t="s">
        <v>432</v>
      </c>
      <c r="I167" s="18" t="s">
        <v>14</v>
      </c>
      <c r="J167" s="22" t="s">
        <v>15</v>
      </c>
      <c r="K167" s="18" t="s">
        <v>641</v>
      </c>
      <c r="L167" s="18" t="s">
        <v>640</v>
      </c>
      <c r="M167" s="18" t="s">
        <v>639</v>
      </c>
    </row>
    <row r="168" spans="1:13" ht="27.75" customHeight="1" x14ac:dyDescent="0.2">
      <c r="A168" s="17">
        <v>163</v>
      </c>
      <c r="B168" s="18" t="s">
        <v>112</v>
      </c>
      <c r="C168" s="18" t="s">
        <v>18</v>
      </c>
      <c r="D168" s="19" t="s">
        <v>296</v>
      </c>
      <c r="E168" s="18">
        <v>1</v>
      </c>
      <c r="F168" s="20">
        <v>131617160</v>
      </c>
      <c r="G168" s="21">
        <f t="shared" si="2"/>
        <v>90495.847084708468</v>
      </c>
      <c r="H168" s="18" t="s">
        <v>432</v>
      </c>
      <c r="I168" s="18" t="s">
        <v>14</v>
      </c>
      <c r="J168" s="22" t="s">
        <v>15</v>
      </c>
      <c r="K168" s="18" t="s">
        <v>632</v>
      </c>
      <c r="L168" s="18" t="s">
        <v>631</v>
      </c>
      <c r="M168" s="18" t="s">
        <v>630</v>
      </c>
    </row>
    <row r="169" spans="1:13" ht="27.75" customHeight="1" x14ac:dyDescent="0.2">
      <c r="A169" s="17">
        <v>164</v>
      </c>
      <c r="B169" s="18" t="s">
        <v>112</v>
      </c>
      <c r="C169" s="18" t="s">
        <v>18</v>
      </c>
      <c r="D169" s="19" t="s">
        <v>295</v>
      </c>
      <c r="E169" s="18">
        <v>1</v>
      </c>
      <c r="F169" s="20">
        <v>69710690</v>
      </c>
      <c r="G169" s="21">
        <f t="shared" si="2"/>
        <v>47930.892464246419</v>
      </c>
      <c r="H169" s="18" t="s">
        <v>432</v>
      </c>
      <c r="I169" s="18" t="s">
        <v>14</v>
      </c>
      <c r="J169" s="22" t="s">
        <v>15</v>
      </c>
      <c r="K169" s="18" t="s">
        <v>638</v>
      </c>
      <c r="L169" s="18" t="s">
        <v>637</v>
      </c>
      <c r="M169" s="18" t="s">
        <v>636</v>
      </c>
    </row>
    <row r="170" spans="1:13" ht="27.75" customHeight="1" x14ac:dyDescent="0.2">
      <c r="A170" s="17">
        <v>165</v>
      </c>
      <c r="B170" s="18" t="s">
        <v>112</v>
      </c>
      <c r="C170" s="18" t="s">
        <v>18</v>
      </c>
      <c r="D170" s="19" t="s">
        <v>294</v>
      </c>
      <c r="E170" s="18">
        <v>1</v>
      </c>
      <c r="F170" s="20">
        <v>111488000</v>
      </c>
      <c r="G170" s="21">
        <f t="shared" si="2"/>
        <v>76655.66556655665</v>
      </c>
      <c r="H170" s="18" t="s">
        <v>432</v>
      </c>
      <c r="I170" s="18" t="s">
        <v>14</v>
      </c>
      <c r="J170" s="22" t="s">
        <v>15</v>
      </c>
      <c r="K170" s="18" t="s">
        <v>635</v>
      </c>
      <c r="L170" s="18" t="s">
        <v>634</v>
      </c>
      <c r="M170" s="18" t="s">
        <v>633</v>
      </c>
    </row>
    <row r="171" spans="1:13" ht="27.75" customHeight="1" x14ac:dyDescent="0.2">
      <c r="A171" s="17">
        <v>166</v>
      </c>
      <c r="B171" s="18" t="s">
        <v>112</v>
      </c>
      <c r="C171" s="18" t="s">
        <v>18</v>
      </c>
      <c r="D171" s="19" t="s">
        <v>293</v>
      </c>
      <c r="E171" s="18">
        <v>1</v>
      </c>
      <c r="F171" s="20">
        <v>127988220</v>
      </c>
      <c r="G171" s="21">
        <f t="shared" si="2"/>
        <v>88000.701320132008</v>
      </c>
      <c r="H171" s="18" t="s">
        <v>432</v>
      </c>
      <c r="I171" s="18" t="s">
        <v>14</v>
      </c>
      <c r="J171" s="22"/>
      <c r="K171" s="18" t="s">
        <v>632</v>
      </c>
      <c r="L171" s="18" t="s">
        <v>631</v>
      </c>
      <c r="M171" s="18" t="s">
        <v>630</v>
      </c>
    </row>
    <row r="172" spans="1:13" ht="27.75" customHeight="1" x14ac:dyDescent="0.2">
      <c r="A172" s="17">
        <v>167</v>
      </c>
      <c r="B172" s="18" t="s">
        <v>112</v>
      </c>
      <c r="C172" s="18" t="s">
        <v>18</v>
      </c>
      <c r="D172" s="19" t="s">
        <v>292</v>
      </c>
      <c r="E172" s="18">
        <v>1</v>
      </c>
      <c r="F172" s="20">
        <v>359548800</v>
      </c>
      <c r="G172" s="21">
        <f t="shared" si="2"/>
        <v>247214.52145214519</v>
      </c>
      <c r="H172" s="18" t="s">
        <v>432</v>
      </c>
      <c r="I172" s="18" t="s">
        <v>14</v>
      </c>
      <c r="J172" s="22"/>
      <c r="K172" s="18" t="s">
        <v>629</v>
      </c>
      <c r="L172" s="18" t="s">
        <v>628</v>
      </c>
      <c r="M172" s="18" t="s">
        <v>627</v>
      </c>
    </row>
    <row r="173" spans="1:13" ht="27.75" customHeight="1" x14ac:dyDescent="0.2">
      <c r="A173" s="17">
        <v>168</v>
      </c>
      <c r="B173" s="18" t="s">
        <v>42</v>
      </c>
      <c r="C173" s="18" t="s">
        <v>165</v>
      </c>
      <c r="D173" s="19" t="s">
        <v>291</v>
      </c>
      <c r="E173" s="18">
        <v>1</v>
      </c>
      <c r="F173" s="20">
        <v>726867095</v>
      </c>
      <c r="G173" s="21">
        <f t="shared" si="2"/>
        <v>499771.10492299229</v>
      </c>
      <c r="H173" s="18" t="s">
        <v>433</v>
      </c>
      <c r="I173" s="18" t="s">
        <v>14</v>
      </c>
      <c r="J173" s="22"/>
      <c r="K173" s="18" t="s">
        <v>626</v>
      </c>
      <c r="L173" s="18" t="s">
        <v>625</v>
      </c>
      <c r="M173" s="18" t="s">
        <v>624</v>
      </c>
    </row>
    <row r="174" spans="1:13" ht="27.75" customHeight="1" x14ac:dyDescent="0.2">
      <c r="A174" s="17">
        <v>169</v>
      </c>
      <c r="B174" s="18" t="s">
        <v>42</v>
      </c>
      <c r="C174" s="18" t="s">
        <v>165</v>
      </c>
      <c r="D174" s="19" t="s">
        <v>291</v>
      </c>
      <c r="E174" s="18">
        <v>1</v>
      </c>
      <c r="F174" s="20">
        <v>726867095</v>
      </c>
      <c r="G174" s="21">
        <f t="shared" si="2"/>
        <v>499771.10492299229</v>
      </c>
      <c r="H174" s="18" t="s">
        <v>433</v>
      </c>
      <c r="I174" s="18" t="s">
        <v>14</v>
      </c>
      <c r="J174" s="22"/>
      <c r="K174" s="18" t="s">
        <v>626</v>
      </c>
      <c r="L174" s="18" t="s">
        <v>625</v>
      </c>
      <c r="M174" s="18" t="s">
        <v>624</v>
      </c>
    </row>
    <row r="175" spans="1:13" ht="27.75" customHeight="1" x14ac:dyDescent="0.2">
      <c r="A175" s="17">
        <v>170</v>
      </c>
      <c r="B175" s="18" t="s">
        <v>42</v>
      </c>
      <c r="C175" s="18" t="s">
        <v>165</v>
      </c>
      <c r="D175" s="19" t="s">
        <v>290</v>
      </c>
      <c r="E175" s="18">
        <v>600</v>
      </c>
      <c r="F175" s="20">
        <v>171100000</v>
      </c>
      <c r="G175" s="21">
        <f t="shared" si="2"/>
        <v>117643.01430143013</v>
      </c>
      <c r="H175" s="18" t="s">
        <v>432</v>
      </c>
      <c r="I175" s="18" t="s">
        <v>14</v>
      </c>
      <c r="J175" s="22"/>
      <c r="K175" s="18" t="s">
        <v>626</v>
      </c>
      <c r="L175" s="18" t="s">
        <v>625</v>
      </c>
      <c r="M175" s="18" t="s">
        <v>624</v>
      </c>
    </row>
    <row r="176" spans="1:13" ht="27.75" customHeight="1" x14ac:dyDescent="0.2">
      <c r="A176" s="17">
        <v>171</v>
      </c>
      <c r="B176" s="18" t="s">
        <v>111</v>
      </c>
      <c r="C176" s="18" t="s">
        <v>34</v>
      </c>
      <c r="D176" s="19" t="s">
        <v>289</v>
      </c>
      <c r="E176" s="18">
        <v>1</v>
      </c>
      <c r="F176" s="20">
        <v>274560000</v>
      </c>
      <c r="G176" s="21">
        <f t="shared" si="2"/>
        <v>188778.87788778875</v>
      </c>
      <c r="H176" s="18" t="s">
        <v>432</v>
      </c>
      <c r="I176" s="18" t="s">
        <v>14</v>
      </c>
      <c r="J176" s="22"/>
      <c r="K176" s="18" t="s">
        <v>623</v>
      </c>
      <c r="L176" s="18" t="s">
        <v>622</v>
      </c>
      <c r="M176" s="18" t="s">
        <v>621</v>
      </c>
    </row>
    <row r="177" spans="1:13" ht="27.75" customHeight="1" x14ac:dyDescent="0.2">
      <c r="A177" s="17">
        <v>172</v>
      </c>
      <c r="B177" s="18" t="s">
        <v>25</v>
      </c>
      <c r="C177" s="18" t="s">
        <v>18</v>
      </c>
      <c r="D177" s="19" t="s">
        <v>288</v>
      </c>
      <c r="E177" s="18">
        <v>4</v>
      </c>
      <c r="F177" s="20">
        <v>1302175000</v>
      </c>
      <c r="G177" s="21">
        <f t="shared" si="2"/>
        <v>895334.84598459839</v>
      </c>
      <c r="H177" s="18" t="s">
        <v>433</v>
      </c>
      <c r="I177" s="18" t="s">
        <v>14</v>
      </c>
      <c r="J177" s="22"/>
      <c r="K177" s="18" t="s">
        <v>620</v>
      </c>
      <c r="L177" s="18" t="s">
        <v>619</v>
      </c>
      <c r="M177" s="18" t="s">
        <v>618</v>
      </c>
    </row>
    <row r="178" spans="1:13" ht="27.75" customHeight="1" x14ac:dyDescent="0.2">
      <c r="A178" s="17">
        <v>173</v>
      </c>
      <c r="B178" s="18" t="s">
        <v>25</v>
      </c>
      <c r="C178" s="18" t="s">
        <v>18</v>
      </c>
      <c r="D178" s="19" t="s">
        <v>287</v>
      </c>
      <c r="E178" s="18">
        <v>8</v>
      </c>
      <c r="F178" s="20">
        <v>1495344000</v>
      </c>
      <c r="G178" s="21">
        <f t="shared" si="2"/>
        <v>1028151.8151815181</v>
      </c>
      <c r="H178" s="18" t="s">
        <v>435</v>
      </c>
      <c r="I178" s="18" t="s">
        <v>14</v>
      </c>
      <c r="J178" s="22"/>
      <c r="K178" s="18" t="s">
        <v>617</v>
      </c>
      <c r="L178" s="18" t="s">
        <v>616</v>
      </c>
      <c r="M178" s="18" t="s">
        <v>615</v>
      </c>
    </row>
    <row r="179" spans="1:13" ht="27.75" customHeight="1" x14ac:dyDescent="0.2">
      <c r="A179" s="17">
        <v>174</v>
      </c>
      <c r="B179" s="18" t="s">
        <v>110</v>
      </c>
      <c r="C179" s="18" t="s">
        <v>34</v>
      </c>
      <c r="D179" s="19" t="s">
        <v>286</v>
      </c>
      <c r="E179" s="18">
        <v>1</v>
      </c>
      <c r="F179" s="20">
        <v>470000000</v>
      </c>
      <c r="G179" s="21">
        <f t="shared" si="2"/>
        <v>323157.31573157315</v>
      </c>
      <c r="H179" s="18" t="s">
        <v>432</v>
      </c>
      <c r="I179" s="18" t="s">
        <v>14</v>
      </c>
      <c r="J179" s="22"/>
      <c r="K179" s="18" t="s">
        <v>614</v>
      </c>
      <c r="L179" s="18" t="s">
        <v>613</v>
      </c>
      <c r="M179" s="18" t="s">
        <v>612</v>
      </c>
    </row>
    <row r="180" spans="1:13" ht="27.75" customHeight="1" x14ac:dyDescent="0.2">
      <c r="A180" s="17">
        <v>175</v>
      </c>
      <c r="B180" s="18" t="s">
        <v>110</v>
      </c>
      <c r="C180" s="18" t="s">
        <v>34</v>
      </c>
      <c r="D180" s="19" t="s">
        <v>285</v>
      </c>
      <c r="E180" s="18">
        <v>1</v>
      </c>
      <c r="F180" s="20">
        <v>190000000</v>
      </c>
      <c r="G180" s="21">
        <f t="shared" si="2"/>
        <v>130638.06380638063</v>
      </c>
      <c r="H180" s="18" t="s">
        <v>432</v>
      </c>
      <c r="I180" s="18" t="s">
        <v>14</v>
      </c>
      <c r="J180" s="22"/>
      <c r="K180" s="18" t="s">
        <v>614</v>
      </c>
      <c r="L180" s="18" t="s">
        <v>613</v>
      </c>
      <c r="M180" s="18" t="s">
        <v>612</v>
      </c>
    </row>
    <row r="181" spans="1:13" ht="27.75" customHeight="1" x14ac:dyDescent="0.2">
      <c r="A181" s="17">
        <v>176</v>
      </c>
      <c r="B181" s="18" t="s">
        <v>109</v>
      </c>
      <c r="C181" s="18" t="s">
        <v>34</v>
      </c>
      <c r="D181" s="19" t="s">
        <v>284</v>
      </c>
      <c r="E181" s="18">
        <v>1</v>
      </c>
      <c r="F181" s="20">
        <v>104880000</v>
      </c>
      <c r="G181" s="21">
        <f t="shared" si="2"/>
        <v>72112.21122112211</v>
      </c>
      <c r="H181" s="18" t="s">
        <v>433</v>
      </c>
      <c r="I181" s="18" t="s">
        <v>14</v>
      </c>
      <c r="J181" s="22"/>
      <c r="K181" s="18" t="s">
        <v>611</v>
      </c>
      <c r="L181" s="18" t="s">
        <v>610</v>
      </c>
      <c r="M181" s="18" t="s">
        <v>609</v>
      </c>
    </row>
    <row r="182" spans="1:13" ht="27.75" customHeight="1" x14ac:dyDescent="0.2">
      <c r="A182" s="17">
        <v>177</v>
      </c>
      <c r="B182" s="18" t="s">
        <v>26</v>
      </c>
      <c r="C182" s="18" t="s">
        <v>164</v>
      </c>
      <c r="D182" s="19" t="s">
        <v>283</v>
      </c>
      <c r="E182" s="18">
        <v>1</v>
      </c>
      <c r="F182" s="20">
        <v>4000000000</v>
      </c>
      <c r="G182" s="21">
        <f t="shared" si="2"/>
        <v>2750275.02750275</v>
      </c>
      <c r="H182" s="18" t="s">
        <v>432</v>
      </c>
      <c r="I182" s="18" t="s">
        <v>21</v>
      </c>
      <c r="J182" s="22"/>
      <c r="K182" s="18" t="s">
        <v>608</v>
      </c>
      <c r="L182" s="18" t="s">
        <v>607</v>
      </c>
      <c r="M182" s="18" t="s">
        <v>470</v>
      </c>
    </row>
    <row r="183" spans="1:13" ht="27.75" customHeight="1" x14ac:dyDescent="0.2">
      <c r="A183" s="17">
        <v>178</v>
      </c>
      <c r="B183" s="18" t="s">
        <v>26</v>
      </c>
      <c r="C183" s="18" t="s">
        <v>164</v>
      </c>
      <c r="D183" s="19" t="s">
        <v>282</v>
      </c>
      <c r="E183" s="18">
        <v>1</v>
      </c>
      <c r="F183" s="20">
        <v>180000000</v>
      </c>
      <c r="G183" s="21">
        <f t="shared" si="2"/>
        <v>123762.37623762376</v>
      </c>
      <c r="H183" s="18" t="s">
        <v>433</v>
      </c>
      <c r="I183" s="18" t="s">
        <v>21</v>
      </c>
      <c r="J183" s="22" t="s">
        <v>15</v>
      </c>
      <c r="K183" s="18" t="s">
        <v>598</v>
      </c>
      <c r="L183" s="18" t="s">
        <v>606</v>
      </c>
      <c r="M183" s="18" t="s">
        <v>470</v>
      </c>
    </row>
    <row r="184" spans="1:13" ht="27.75" customHeight="1" x14ac:dyDescent="0.2">
      <c r="A184" s="17">
        <v>179</v>
      </c>
      <c r="B184" s="18" t="s">
        <v>26</v>
      </c>
      <c r="C184" s="18" t="s">
        <v>164</v>
      </c>
      <c r="D184" s="19" t="s">
        <v>282</v>
      </c>
      <c r="E184" s="18">
        <v>1</v>
      </c>
      <c r="F184" s="20">
        <v>180000000</v>
      </c>
      <c r="G184" s="21">
        <f t="shared" si="2"/>
        <v>123762.37623762376</v>
      </c>
      <c r="H184" s="18" t="s">
        <v>433</v>
      </c>
      <c r="I184" s="18" t="s">
        <v>21</v>
      </c>
      <c r="J184" s="22"/>
      <c r="K184" s="18" t="s">
        <v>598</v>
      </c>
      <c r="L184" s="18" t="s">
        <v>606</v>
      </c>
      <c r="M184" s="18" t="s">
        <v>470</v>
      </c>
    </row>
    <row r="185" spans="1:13" ht="27.75" customHeight="1" x14ac:dyDescent="0.2">
      <c r="A185" s="17">
        <v>180</v>
      </c>
      <c r="B185" s="18" t="s">
        <v>26</v>
      </c>
      <c r="C185" s="18" t="s">
        <v>164</v>
      </c>
      <c r="D185" s="19" t="s">
        <v>280</v>
      </c>
      <c r="E185" s="18">
        <v>1</v>
      </c>
      <c r="F185" s="20">
        <v>1000</v>
      </c>
      <c r="G185" s="21">
        <f t="shared" si="2"/>
        <v>0.68756875687568753</v>
      </c>
      <c r="H185" s="18" t="s">
        <v>439</v>
      </c>
      <c r="I185" s="18" t="s">
        <v>23</v>
      </c>
      <c r="J185" s="22"/>
      <c r="K185" s="18" t="s">
        <v>605</v>
      </c>
      <c r="L185" s="18" t="s">
        <v>604</v>
      </c>
      <c r="M185" s="18" t="s">
        <v>470</v>
      </c>
    </row>
    <row r="186" spans="1:13" ht="27.75" customHeight="1" x14ac:dyDescent="0.2">
      <c r="A186" s="17">
        <v>181</v>
      </c>
      <c r="B186" s="18" t="s">
        <v>26</v>
      </c>
      <c r="C186" s="18" t="s">
        <v>164</v>
      </c>
      <c r="D186" s="19" t="s">
        <v>281</v>
      </c>
      <c r="E186" s="18">
        <v>1</v>
      </c>
      <c r="F186" s="20">
        <v>1000</v>
      </c>
      <c r="G186" s="21">
        <f t="shared" si="2"/>
        <v>0.68756875687568753</v>
      </c>
      <c r="H186" s="18" t="s">
        <v>440</v>
      </c>
      <c r="I186" s="18" t="s">
        <v>23</v>
      </c>
      <c r="J186" s="22"/>
      <c r="K186" s="18" t="s">
        <v>605</v>
      </c>
      <c r="L186" s="18" t="s">
        <v>604</v>
      </c>
      <c r="M186" s="18" t="s">
        <v>470</v>
      </c>
    </row>
    <row r="187" spans="1:13" ht="27.75" customHeight="1" x14ac:dyDescent="0.2">
      <c r="A187" s="17">
        <v>182</v>
      </c>
      <c r="B187" s="18" t="s">
        <v>26</v>
      </c>
      <c r="C187" s="18" t="s">
        <v>164</v>
      </c>
      <c r="D187" s="19" t="s">
        <v>280</v>
      </c>
      <c r="E187" s="18">
        <v>1</v>
      </c>
      <c r="F187" s="20">
        <v>1000</v>
      </c>
      <c r="G187" s="21">
        <f t="shared" si="2"/>
        <v>0.68756875687568753</v>
      </c>
      <c r="H187" s="18" t="s">
        <v>439</v>
      </c>
      <c r="I187" s="18" t="s">
        <v>23</v>
      </c>
      <c r="J187" s="22"/>
      <c r="K187" s="18" t="s">
        <v>605</v>
      </c>
      <c r="L187" s="18" t="s">
        <v>604</v>
      </c>
      <c r="M187" s="18" t="s">
        <v>470</v>
      </c>
    </row>
    <row r="188" spans="1:13" ht="27.75" customHeight="1" x14ac:dyDescent="0.2">
      <c r="A188" s="17">
        <v>183</v>
      </c>
      <c r="B188" s="18" t="s">
        <v>26</v>
      </c>
      <c r="C188" s="18" t="s">
        <v>164</v>
      </c>
      <c r="D188" s="19" t="s">
        <v>279</v>
      </c>
      <c r="E188" s="18">
        <v>1</v>
      </c>
      <c r="F188" s="20">
        <v>260000000</v>
      </c>
      <c r="G188" s="21">
        <f t="shared" si="2"/>
        <v>178767.87678767875</v>
      </c>
      <c r="H188" s="18" t="s">
        <v>435</v>
      </c>
      <c r="I188" s="18" t="s">
        <v>21</v>
      </c>
      <c r="J188" s="22"/>
      <c r="K188" s="18" t="s">
        <v>603</v>
      </c>
      <c r="L188" s="18" t="s">
        <v>602</v>
      </c>
      <c r="M188" s="18" t="s">
        <v>470</v>
      </c>
    </row>
    <row r="189" spans="1:13" ht="27.75" customHeight="1" x14ac:dyDescent="0.2">
      <c r="A189" s="17">
        <v>184</v>
      </c>
      <c r="B189" s="18" t="s">
        <v>26</v>
      </c>
      <c r="C189" s="18" t="s">
        <v>164</v>
      </c>
      <c r="D189" s="19" t="s">
        <v>278</v>
      </c>
      <c r="E189" s="18">
        <v>1</v>
      </c>
      <c r="F189" s="20">
        <v>62700000</v>
      </c>
      <c r="G189" s="21">
        <f t="shared" si="2"/>
        <v>43110.561056105609</v>
      </c>
      <c r="H189" s="18" t="s">
        <v>437</v>
      </c>
      <c r="I189" s="18" t="s">
        <v>21</v>
      </c>
      <c r="J189" s="22"/>
      <c r="K189" s="18" t="s">
        <v>601</v>
      </c>
      <c r="L189" s="18" t="s">
        <v>600</v>
      </c>
      <c r="M189" s="18" t="s">
        <v>470</v>
      </c>
    </row>
    <row r="190" spans="1:13" ht="27.75" customHeight="1" x14ac:dyDescent="0.2">
      <c r="A190" s="17">
        <v>185</v>
      </c>
      <c r="B190" s="18" t="s">
        <v>26</v>
      </c>
      <c r="C190" s="18" t="s">
        <v>164</v>
      </c>
      <c r="D190" s="19" t="s">
        <v>277</v>
      </c>
      <c r="E190" s="18">
        <v>1</v>
      </c>
      <c r="F190" s="20">
        <v>1320000000</v>
      </c>
      <c r="G190" s="21">
        <f t="shared" si="2"/>
        <v>907590.75907590752</v>
      </c>
      <c r="H190" s="18" t="s">
        <v>434</v>
      </c>
      <c r="I190" s="18" t="s">
        <v>21</v>
      </c>
      <c r="J190" s="22" t="s">
        <v>15</v>
      </c>
      <c r="K190" s="18" t="s">
        <v>598</v>
      </c>
      <c r="L190" s="18" t="s">
        <v>599</v>
      </c>
      <c r="M190" s="18" t="s">
        <v>470</v>
      </c>
    </row>
    <row r="191" spans="1:13" ht="27.75" customHeight="1" x14ac:dyDescent="0.2">
      <c r="A191" s="17">
        <v>186</v>
      </c>
      <c r="B191" s="18" t="s">
        <v>26</v>
      </c>
      <c r="C191" s="18" t="s">
        <v>164</v>
      </c>
      <c r="D191" s="19" t="s">
        <v>276</v>
      </c>
      <c r="E191" s="18">
        <v>1</v>
      </c>
      <c r="F191" s="20">
        <v>200000000</v>
      </c>
      <c r="G191" s="21">
        <f t="shared" si="2"/>
        <v>137513.75137513751</v>
      </c>
      <c r="H191" s="18" t="s">
        <v>433</v>
      </c>
      <c r="I191" s="18" t="s">
        <v>21</v>
      </c>
      <c r="J191" s="22" t="s">
        <v>15</v>
      </c>
      <c r="K191" s="18" t="s">
        <v>598</v>
      </c>
      <c r="L191" s="18" t="s">
        <v>597</v>
      </c>
      <c r="M191" s="18" t="s">
        <v>470</v>
      </c>
    </row>
    <row r="192" spans="1:13" ht="27.75" customHeight="1" x14ac:dyDescent="0.2">
      <c r="A192" s="17">
        <v>187</v>
      </c>
      <c r="B192" s="18" t="s">
        <v>108</v>
      </c>
      <c r="C192" s="18" t="s">
        <v>165</v>
      </c>
      <c r="D192" s="19" t="s">
        <v>275</v>
      </c>
      <c r="E192" s="18">
        <v>1</v>
      </c>
      <c r="F192" s="20">
        <v>626557160</v>
      </c>
      <c r="G192" s="21">
        <f t="shared" si="2"/>
        <v>430801.12761276122</v>
      </c>
      <c r="H192" s="18" t="s">
        <v>433</v>
      </c>
      <c r="I192" s="18" t="s">
        <v>14</v>
      </c>
      <c r="J192" s="22" t="s">
        <v>15</v>
      </c>
      <c r="K192" s="18" t="s">
        <v>596</v>
      </c>
      <c r="L192" s="18" t="s">
        <v>595</v>
      </c>
      <c r="M192" s="18" t="s">
        <v>594</v>
      </c>
    </row>
    <row r="193" spans="1:13" ht="27.75" customHeight="1" x14ac:dyDescent="0.2">
      <c r="A193" s="17">
        <v>188</v>
      </c>
      <c r="B193" s="18" t="s">
        <v>107</v>
      </c>
      <c r="C193" s="18" t="s">
        <v>18</v>
      </c>
      <c r="D193" s="19" t="s">
        <v>274</v>
      </c>
      <c r="E193" s="18">
        <v>1</v>
      </c>
      <c r="F193" s="20">
        <v>1800000000</v>
      </c>
      <c r="G193" s="21">
        <f t="shared" si="2"/>
        <v>1237623.7623762377</v>
      </c>
      <c r="H193" s="18" t="s">
        <v>433</v>
      </c>
      <c r="I193" s="18" t="s">
        <v>14</v>
      </c>
      <c r="J193" s="22" t="s">
        <v>15</v>
      </c>
      <c r="K193" s="18" t="s">
        <v>593</v>
      </c>
      <c r="L193" s="18" t="s">
        <v>592</v>
      </c>
      <c r="M193" s="18" t="s">
        <v>591</v>
      </c>
    </row>
    <row r="194" spans="1:13" ht="27.75" customHeight="1" x14ac:dyDescent="0.2">
      <c r="A194" s="17">
        <v>189</v>
      </c>
      <c r="B194" s="18" t="s">
        <v>107</v>
      </c>
      <c r="C194" s="18" t="s">
        <v>18</v>
      </c>
      <c r="D194" s="19" t="s">
        <v>273</v>
      </c>
      <c r="E194" s="18">
        <v>1</v>
      </c>
      <c r="F194" s="20">
        <v>100000000</v>
      </c>
      <c r="G194" s="21">
        <f t="shared" si="2"/>
        <v>68756.875687568754</v>
      </c>
      <c r="H194" s="18" t="s">
        <v>433</v>
      </c>
      <c r="I194" s="18" t="s">
        <v>23</v>
      </c>
      <c r="J194" s="22" t="s">
        <v>15</v>
      </c>
      <c r="K194" s="18" t="s">
        <v>593</v>
      </c>
      <c r="L194" s="18" t="s">
        <v>592</v>
      </c>
      <c r="M194" s="18" t="s">
        <v>591</v>
      </c>
    </row>
    <row r="195" spans="1:13" ht="27.75" customHeight="1" x14ac:dyDescent="0.2">
      <c r="A195" s="17">
        <v>190</v>
      </c>
      <c r="B195" s="18" t="s">
        <v>107</v>
      </c>
      <c r="C195" s="18" t="s">
        <v>18</v>
      </c>
      <c r="D195" s="19" t="s">
        <v>272</v>
      </c>
      <c r="E195" s="18">
        <v>1</v>
      </c>
      <c r="F195" s="20">
        <v>999397590</v>
      </c>
      <c r="G195" s="21">
        <f t="shared" si="2"/>
        <v>687154.55858085805</v>
      </c>
      <c r="H195" s="18" t="s">
        <v>433</v>
      </c>
      <c r="I195" s="18" t="s">
        <v>14</v>
      </c>
      <c r="J195" s="22" t="s">
        <v>15</v>
      </c>
      <c r="K195" s="18" t="s">
        <v>593</v>
      </c>
      <c r="L195" s="18" t="s">
        <v>592</v>
      </c>
      <c r="M195" s="18" t="s">
        <v>591</v>
      </c>
    </row>
    <row r="196" spans="1:13" ht="27.75" customHeight="1" x14ac:dyDescent="0.2">
      <c r="A196" s="17">
        <v>191</v>
      </c>
      <c r="B196" s="18" t="s">
        <v>107</v>
      </c>
      <c r="C196" s="18" t="s">
        <v>18</v>
      </c>
      <c r="D196" s="19" t="s">
        <v>271</v>
      </c>
      <c r="E196" s="18">
        <v>1</v>
      </c>
      <c r="F196" s="20">
        <v>498000000</v>
      </c>
      <c r="G196" s="21">
        <f t="shared" si="2"/>
        <v>342409.24092409236</v>
      </c>
      <c r="H196" s="18" t="s">
        <v>433</v>
      </c>
      <c r="I196" s="18" t="s">
        <v>14</v>
      </c>
      <c r="J196" s="22" t="s">
        <v>15</v>
      </c>
      <c r="K196" s="18" t="s">
        <v>593</v>
      </c>
      <c r="L196" s="18" t="s">
        <v>592</v>
      </c>
      <c r="M196" s="18" t="s">
        <v>591</v>
      </c>
    </row>
    <row r="197" spans="1:13" ht="27.75" customHeight="1" x14ac:dyDescent="0.2">
      <c r="A197" s="17">
        <v>192</v>
      </c>
      <c r="B197" s="18" t="s">
        <v>107</v>
      </c>
      <c r="C197" s="18" t="s">
        <v>18</v>
      </c>
      <c r="D197" s="19" t="s">
        <v>270</v>
      </c>
      <c r="E197" s="18">
        <v>1</v>
      </c>
      <c r="F197" s="20">
        <v>700000000</v>
      </c>
      <c r="G197" s="21">
        <f t="shared" si="2"/>
        <v>481298.12981298129</v>
      </c>
      <c r="H197" s="18" t="s">
        <v>433</v>
      </c>
      <c r="I197" s="18" t="s">
        <v>14</v>
      </c>
      <c r="J197" s="22" t="s">
        <v>15</v>
      </c>
      <c r="K197" s="18" t="s">
        <v>593</v>
      </c>
      <c r="L197" s="18" t="s">
        <v>592</v>
      </c>
      <c r="M197" s="18" t="s">
        <v>591</v>
      </c>
    </row>
    <row r="198" spans="1:13" ht="27.75" customHeight="1" x14ac:dyDescent="0.2">
      <c r="A198" s="17">
        <v>193</v>
      </c>
      <c r="B198" s="18" t="s">
        <v>106</v>
      </c>
      <c r="C198" s="18" t="s">
        <v>34</v>
      </c>
      <c r="D198" s="19" t="s">
        <v>269</v>
      </c>
      <c r="E198" s="18">
        <v>1</v>
      </c>
      <c r="F198" s="20">
        <v>72600000</v>
      </c>
      <c r="G198" s="21">
        <f t="shared" si="2"/>
        <v>49917.491749174915</v>
      </c>
      <c r="H198" s="18" t="s">
        <v>433</v>
      </c>
      <c r="I198" s="18" t="s">
        <v>14</v>
      </c>
      <c r="J198" s="22" t="s">
        <v>15</v>
      </c>
      <c r="K198" s="18" t="s">
        <v>590</v>
      </c>
      <c r="L198" s="18" t="s">
        <v>589</v>
      </c>
      <c r="M198" s="18" t="s">
        <v>588</v>
      </c>
    </row>
    <row r="199" spans="1:13" ht="27.75" customHeight="1" x14ac:dyDescent="0.2">
      <c r="A199" s="17">
        <v>194</v>
      </c>
      <c r="B199" s="18" t="s">
        <v>106</v>
      </c>
      <c r="C199" s="18" t="s">
        <v>34</v>
      </c>
      <c r="D199" s="19" t="s">
        <v>268</v>
      </c>
      <c r="E199" s="18">
        <v>1</v>
      </c>
      <c r="F199" s="20">
        <v>72600000</v>
      </c>
      <c r="G199" s="21">
        <f t="shared" ref="G199:G259" si="3">F199/$N$7</f>
        <v>49917.491749174915</v>
      </c>
      <c r="H199" s="18" t="s">
        <v>432</v>
      </c>
      <c r="I199" s="18" t="s">
        <v>14</v>
      </c>
      <c r="J199" s="22" t="s">
        <v>15</v>
      </c>
      <c r="K199" s="18" t="s">
        <v>507</v>
      </c>
      <c r="L199" s="18" t="s">
        <v>587</v>
      </c>
      <c r="M199" s="18" t="s">
        <v>586</v>
      </c>
    </row>
    <row r="200" spans="1:13" ht="27.75" customHeight="1" x14ac:dyDescent="0.2">
      <c r="A200" s="17">
        <v>195</v>
      </c>
      <c r="B200" s="18" t="s">
        <v>105</v>
      </c>
      <c r="C200" s="18" t="s">
        <v>34</v>
      </c>
      <c r="D200" s="19" t="s">
        <v>267</v>
      </c>
      <c r="E200" s="18">
        <v>1</v>
      </c>
      <c r="F200" s="20">
        <v>114000000</v>
      </c>
      <c r="G200" s="21">
        <f t="shared" si="3"/>
        <v>78382.838283828372</v>
      </c>
      <c r="H200" s="18" t="s">
        <v>432</v>
      </c>
      <c r="I200" s="18" t="s">
        <v>14</v>
      </c>
      <c r="J200" s="22" t="s">
        <v>15</v>
      </c>
      <c r="K200" s="18" t="s">
        <v>583</v>
      </c>
      <c r="L200" s="18" t="s">
        <v>585</v>
      </c>
      <c r="M200" s="18" t="s">
        <v>584</v>
      </c>
    </row>
    <row r="201" spans="1:13" ht="27.75" customHeight="1" x14ac:dyDescent="0.2">
      <c r="A201" s="17">
        <v>196</v>
      </c>
      <c r="B201" s="18" t="s">
        <v>105</v>
      </c>
      <c r="C201" s="18" t="s">
        <v>34</v>
      </c>
      <c r="D201" s="19" t="s">
        <v>266</v>
      </c>
      <c r="E201" s="18">
        <v>1</v>
      </c>
      <c r="F201" s="20">
        <v>58000000</v>
      </c>
      <c r="G201" s="21">
        <f t="shared" si="3"/>
        <v>39878.987898789877</v>
      </c>
      <c r="H201" s="18" t="s">
        <v>432</v>
      </c>
      <c r="I201" s="18" t="s">
        <v>14</v>
      </c>
      <c r="J201" s="22" t="s">
        <v>15</v>
      </c>
      <c r="K201" s="18" t="s">
        <v>583</v>
      </c>
      <c r="L201" s="18" t="s">
        <v>582</v>
      </c>
      <c r="M201" s="18" t="s">
        <v>581</v>
      </c>
    </row>
    <row r="202" spans="1:13" ht="27.75" customHeight="1" x14ac:dyDescent="0.2">
      <c r="A202" s="17">
        <v>197</v>
      </c>
      <c r="B202" s="18" t="s">
        <v>104</v>
      </c>
      <c r="C202" s="18" t="s">
        <v>165</v>
      </c>
      <c r="D202" s="19" t="s">
        <v>265</v>
      </c>
      <c r="E202" s="18">
        <v>1</v>
      </c>
      <c r="F202" s="20">
        <v>428015000</v>
      </c>
      <c r="G202" s="21">
        <f t="shared" si="3"/>
        <v>294289.74147414742</v>
      </c>
      <c r="H202" s="18" t="s">
        <v>433</v>
      </c>
      <c r="I202" s="18" t="s">
        <v>14</v>
      </c>
      <c r="J202" s="22" t="s">
        <v>15</v>
      </c>
      <c r="K202" s="18" t="s">
        <v>580</v>
      </c>
      <c r="L202" s="18" t="s">
        <v>579</v>
      </c>
      <c r="M202" s="18" t="s">
        <v>578</v>
      </c>
    </row>
    <row r="203" spans="1:13" ht="27.75" customHeight="1" x14ac:dyDescent="0.2">
      <c r="A203" s="17">
        <v>198</v>
      </c>
      <c r="B203" s="18" t="s">
        <v>103</v>
      </c>
      <c r="C203" s="18" t="s">
        <v>18</v>
      </c>
      <c r="D203" s="19" t="s">
        <v>264</v>
      </c>
      <c r="E203" s="18">
        <v>1</v>
      </c>
      <c r="F203" s="20">
        <v>494928104</v>
      </c>
      <c r="G203" s="21">
        <f t="shared" si="3"/>
        <v>340297.10121012101</v>
      </c>
      <c r="H203" s="18" t="s">
        <v>433</v>
      </c>
      <c r="I203" s="18" t="s">
        <v>14</v>
      </c>
      <c r="J203" s="22" t="s">
        <v>15</v>
      </c>
      <c r="K203" s="18" t="s">
        <v>35</v>
      </c>
      <c r="L203" s="18" t="s">
        <v>577</v>
      </c>
      <c r="M203" s="18" t="s">
        <v>576</v>
      </c>
    </row>
    <row r="204" spans="1:13" ht="27.75" customHeight="1" x14ac:dyDescent="0.2">
      <c r="A204" s="17">
        <v>199</v>
      </c>
      <c r="B204" s="18" t="s">
        <v>102</v>
      </c>
      <c r="C204" s="18" t="s">
        <v>18</v>
      </c>
      <c r="D204" s="19" t="s">
        <v>263</v>
      </c>
      <c r="E204" s="18">
        <v>1</v>
      </c>
      <c r="F204" s="20">
        <v>165315000</v>
      </c>
      <c r="G204" s="21">
        <f t="shared" si="3"/>
        <v>113665.42904290429</v>
      </c>
      <c r="H204" s="18" t="s">
        <v>433</v>
      </c>
      <c r="I204" s="18" t="s">
        <v>14</v>
      </c>
      <c r="J204" s="22" t="s">
        <v>15</v>
      </c>
      <c r="K204" s="18" t="s">
        <v>507</v>
      </c>
      <c r="L204" s="18" t="s">
        <v>575</v>
      </c>
      <c r="M204" s="18" t="s">
        <v>574</v>
      </c>
    </row>
    <row r="205" spans="1:13" ht="27.75" customHeight="1" x14ac:dyDescent="0.2">
      <c r="A205" s="17">
        <v>200</v>
      </c>
      <c r="B205" s="18" t="s">
        <v>44</v>
      </c>
      <c r="C205" s="18" t="s">
        <v>18</v>
      </c>
      <c r="D205" s="19" t="s">
        <v>262</v>
      </c>
      <c r="E205" s="18">
        <v>1</v>
      </c>
      <c r="F205" s="20">
        <v>158000000</v>
      </c>
      <c r="G205" s="21">
        <f t="shared" si="3"/>
        <v>108635.86358635862</v>
      </c>
      <c r="H205" s="18" t="s">
        <v>433</v>
      </c>
      <c r="I205" s="18" t="s">
        <v>23</v>
      </c>
      <c r="J205" s="22" t="s">
        <v>15</v>
      </c>
      <c r="K205" s="18" t="s">
        <v>507</v>
      </c>
      <c r="L205" s="18" t="s">
        <v>572</v>
      </c>
      <c r="M205" s="18" t="s">
        <v>573</v>
      </c>
    </row>
    <row r="206" spans="1:13" ht="27.75" customHeight="1" x14ac:dyDescent="0.2">
      <c r="A206" s="17">
        <v>201</v>
      </c>
      <c r="B206" s="18" t="s">
        <v>44</v>
      </c>
      <c r="C206" s="18" t="s">
        <v>18</v>
      </c>
      <c r="D206" s="19" t="s">
        <v>261</v>
      </c>
      <c r="E206" s="18">
        <v>1</v>
      </c>
      <c r="F206" s="20">
        <v>138000000</v>
      </c>
      <c r="G206" s="21">
        <f t="shared" si="3"/>
        <v>94884.488448844873</v>
      </c>
      <c r="H206" s="18" t="s">
        <v>433</v>
      </c>
      <c r="I206" s="18" t="s">
        <v>23</v>
      </c>
      <c r="J206" s="22" t="s">
        <v>15</v>
      </c>
      <c r="K206" s="18" t="s">
        <v>507</v>
      </c>
      <c r="L206" s="18" t="s">
        <v>572</v>
      </c>
      <c r="M206" s="18" t="s">
        <v>571</v>
      </c>
    </row>
    <row r="207" spans="1:13" ht="27.75" customHeight="1" x14ac:dyDescent="0.2">
      <c r="A207" s="17">
        <v>202</v>
      </c>
      <c r="B207" s="18" t="s">
        <v>101</v>
      </c>
      <c r="C207" s="18" t="s">
        <v>165</v>
      </c>
      <c r="D207" s="19" t="s">
        <v>260</v>
      </c>
      <c r="E207" s="18">
        <v>1</v>
      </c>
      <c r="F207" s="20">
        <v>615926000</v>
      </c>
      <c r="G207" s="21">
        <f t="shared" si="3"/>
        <v>423491.47414741473</v>
      </c>
      <c r="H207" s="18" t="s">
        <v>433</v>
      </c>
      <c r="I207" s="18" t="s">
        <v>14</v>
      </c>
      <c r="J207" s="22" t="s">
        <v>15</v>
      </c>
      <c r="K207" s="18" t="s">
        <v>570</v>
      </c>
      <c r="L207" s="18" t="s">
        <v>569</v>
      </c>
      <c r="M207" s="18" t="s">
        <v>568</v>
      </c>
    </row>
    <row r="208" spans="1:13" ht="27.75" customHeight="1" x14ac:dyDescent="0.2">
      <c r="A208" s="17">
        <v>203</v>
      </c>
      <c r="B208" s="18" t="s">
        <v>101</v>
      </c>
      <c r="C208" s="18" t="s">
        <v>165</v>
      </c>
      <c r="D208" s="19" t="s">
        <v>260</v>
      </c>
      <c r="E208" s="18">
        <v>1</v>
      </c>
      <c r="F208" s="20">
        <v>495320500</v>
      </c>
      <c r="G208" s="21">
        <f t="shared" si="3"/>
        <v>340566.900440044</v>
      </c>
      <c r="H208" s="18" t="s">
        <v>433</v>
      </c>
      <c r="I208" s="18" t="s">
        <v>14</v>
      </c>
      <c r="J208" s="22" t="s">
        <v>15</v>
      </c>
      <c r="K208" s="18" t="s">
        <v>570</v>
      </c>
      <c r="L208" s="18" t="s">
        <v>569</v>
      </c>
      <c r="M208" s="18" t="s">
        <v>568</v>
      </c>
    </row>
    <row r="209" spans="1:13" ht="27.75" customHeight="1" x14ac:dyDescent="0.2">
      <c r="A209" s="17">
        <v>204</v>
      </c>
      <c r="B209" s="18" t="s">
        <v>100</v>
      </c>
      <c r="C209" s="18" t="s">
        <v>34</v>
      </c>
      <c r="D209" s="19" t="s">
        <v>259</v>
      </c>
      <c r="E209" s="18">
        <v>1</v>
      </c>
      <c r="F209" s="20">
        <v>440000000</v>
      </c>
      <c r="G209" s="21">
        <f t="shared" si="3"/>
        <v>302530.25302530249</v>
      </c>
      <c r="H209" s="18" t="s">
        <v>433</v>
      </c>
      <c r="I209" s="18" t="s">
        <v>14</v>
      </c>
      <c r="J209" s="22" t="s">
        <v>15</v>
      </c>
      <c r="K209" s="18" t="s">
        <v>565</v>
      </c>
      <c r="L209" s="18" t="s">
        <v>567</v>
      </c>
      <c r="M209" s="18" t="s">
        <v>566</v>
      </c>
    </row>
    <row r="210" spans="1:13" ht="27.75" customHeight="1" x14ac:dyDescent="0.2">
      <c r="A210" s="17">
        <v>205</v>
      </c>
      <c r="B210" s="18" t="s">
        <v>100</v>
      </c>
      <c r="C210" s="18" t="s">
        <v>34</v>
      </c>
      <c r="D210" s="19" t="s">
        <v>258</v>
      </c>
      <c r="E210" s="18">
        <v>1</v>
      </c>
      <c r="F210" s="20">
        <v>200000000</v>
      </c>
      <c r="G210" s="21">
        <f t="shared" si="3"/>
        <v>137513.75137513751</v>
      </c>
      <c r="H210" s="18" t="s">
        <v>433</v>
      </c>
      <c r="I210" s="18" t="s">
        <v>14</v>
      </c>
      <c r="J210" s="22" t="s">
        <v>15</v>
      </c>
      <c r="K210" s="18" t="s">
        <v>565</v>
      </c>
      <c r="L210" s="18" t="s">
        <v>564</v>
      </c>
      <c r="M210" s="18" t="s">
        <v>563</v>
      </c>
    </row>
    <row r="211" spans="1:13" ht="27.75" customHeight="1" x14ac:dyDescent="0.2">
      <c r="A211" s="17">
        <v>206</v>
      </c>
      <c r="B211" s="18" t="s">
        <v>99</v>
      </c>
      <c r="C211" s="18" t="s">
        <v>34</v>
      </c>
      <c r="D211" s="19" t="s">
        <v>257</v>
      </c>
      <c r="E211" s="18">
        <v>1</v>
      </c>
      <c r="F211" s="20">
        <v>450000000</v>
      </c>
      <c r="G211" s="21">
        <f t="shared" si="3"/>
        <v>309405.94059405942</v>
      </c>
      <c r="H211" s="18" t="s">
        <v>433</v>
      </c>
      <c r="I211" s="18" t="s">
        <v>14</v>
      </c>
      <c r="J211" s="22" t="s">
        <v>15</v>
      </c>
      <c r="K211" s="18" t="s">
        <v>99</v>
      </c>
      <c r="L211" s="18" t="s">
        <v>562</v>
      </c>
      <c r="M211" s="18" t="s">
        <v>561</v>
      </c>
    </row>
    <row r="212" spans="1:13" ht="27.75" customHeight="1" x14ac:dyDescent="0.2">
      <c r="A212" s="17">
        <v>207</v>
      </c>
      <c r="B212" s="18" t="s">
        <v>98</v>
      </c>
      <c r="C212" s="18" t="s">
        <v>34</v>
      </c>
      <c r="D212" s="19" t="s">
        <v>256</v>
      </c>
      <c r="E212" s="18">
        <v>1</v>
      </c>
      <c r="F212" s="20">
        <v>200000000</v>
      </c>
      <c r="G212" s="21">
        <f t="shared" si="3"/>
        <v>137513.75137513751</v>
      </c>
      <c r="H212" s="18" t="s">
        <v>433</v>
      </c>
      <c r="I212" s="18" t="s">
        <v>14</v>
      </c>
      <c r="J212" s="22" t="s">
        <v>15</v>
      </c>
      <c r="K212" s="18" t="s">
        <v>551</v>
      </c>
      <c r="L212" s="18" t="s">
        <v>560</v>
      </c>
      <c r="M212" s="18" t="s">
        <v>559</v>
      </c>
    </row>
    <row r="213" spans="1:13" ht="27.75" customHeight="1" x14ac:dyDescent="0.2">
      <c r="A213" s="17">
        <v>208</v>
      </c>
      <c r="B213" s="18" t="s">
        <v>97</v>
      </c>
      <c r="C213" s="18" t="s">
        <v>34</v>
      </c>
      <c r="D213" s="19" t="s">
        <v>255</v>
      </c>
      <c r="E213" s="18">
        <v>1</v>
      </c>
      <c r="F213" s="20">
        <v>116000000</v>
      </c>
      <c r="G213" s="21">
        <f t="shared" si="3"/>
        <v>79757.975797579755</v>
      </c>
      <c r="H213" s="18" t="s">
        <v>432</v>
      </c>
      <c r="I213" s="18" t="s">
        <v>14</v>
      </c>
      <c r="J213" s="22" t="s">
        <v>15</v>
      </c>
      <c r="K213" s="18" t="s">
        <v>558</v>
      </c>
      <c r="L213" s="18" t="s">
        <v>557</v>
      </c>
      <c r="M213" s="18" t="s">
        <v>556</v>
      </c>
    </row>
    <row r="214" spans="1:13" ht="27.75" customHeight="1" x14ac:dyDescent="0.2">
      <c r="A214" s="17">
        <v>209</v>
      </c>
      <c r="B214" s="18" t="s">
        <v>96</v>
      </c>
      <c r="C214" s="18" t="s">
        <v>34</v>
      </c>
      <c r="D214" s="19" t="s">
        <v>254</v>
      </c>
      <c r="E214" s="18">
        <v>1</v>
      </c>
      <c r="F214" s="20">
        <v>150000000</v>
      </c>
      <c r="G214" s="21">
        <f t="shared" si="3"/>
        <v>103135.31353135312</v>
      </c>
      <c r="H214" s="18" t="s">
        <v>432</v>
      </c>
      <c r="I214" s="18" t="s">
        <v>14</v>
      </c>
      <c r="J214" s="22" t="s">
        <v>15</v>
      </c>
      <c r="K214" s="18" t="s">
        <v>449</v>
      </c>
      <c r="L214" s="18" t="s">
        <v>555</v>
      </c>
      <c r="M214" s="18" t="s">
        <v>554</v>
      </c>
    </row>
    <row r="215" spans="1:13" ht="27.75" customHeight="1" x14ac:dyDescent="0.2">
      <c r="A215" s="17">
        <v>210</v>
      </c>
      <c r="B215" s="18" t="s">
        <v>96</v>
      </c>
      <c r="C215" s="18" t="s">
        <v>34</v>
      </c>
      <c r="D215" s="19" t="s">
        <v>253</v>
      </c>
      <c r="E215" s="18">
        <v>1</v>
      </c>
      <c r="F215" s="20">
        <v>300000000</v>
      </c>
      <c r="G215" s="21">
        <f t="shared" si="3"/>
        <v>206270.62706270625</v>
      </c>
      <c r="H215" s="18" t="s">
        <v>432</v>
      </c>
      <c r="I215" s="18" t="s">
        <v>14</v>
      </c>
      <c r="J215" s="22" t="s">
        <v>15</v>
      </c>
      <c r="K215" s="18" t="s">
        <v>449</v>
      </c>
      <c r="L215" s="18" t="s">
        <v>555</v>
      </c>
      <c r="M215" s="18" t="s">
        <v>554</v>
      </c>
    </row>
    <row r="216" spans="1:13" ht="27.75" customHeight="1" x14ac:dyDescent="0.2">
      <c r="A216" s="17">
        <v>211</v>
      </c>
      <c r="B216" s="18" t="s">
        <v>95</v>
      </c>
      <c r="C216" s="18" t="s">
        <v>34</v>
      </c>
      <c r="D216" s="19" t="s">
        <v>252</v>
      </c>
      <c r="E216" s="18">
        <v>1</v>
      </c>
      <c r="F216" s="20">
        <v>200000000</v>
      </c>
      <c r="G216" s="21">
        <f t="shared" si="3"/>
        <v>137513.75137513751</v>
      </c>
      <c r="H216" s="18" t="s">
        <v>432</v>
      </c>
      <c r="I216" s="18" t="s">
        <v>14</v>
      </c>
      <c r="J216" s="22" t="s">
        <v>15</v>
      </c>
      <c r="K216" s="18" t="s">
        <v>95</v>
      </c>
      <c r="L216" s="18" t="s">
        <v>553</v>
      </c>
      <c r="M216" s="18" t="s">
        <v>552</v>
      </c>
    </row>
    <row r="217" spans="1:13" ht="27.75" customHeight="1" x14ac:dyDescent="0.2">
      <c r="A217" s="17">
        <v>212</v>
      </c>
      <c r="B217" s="18" t="s">
        <v>94</v>
      </c>
      <c r="C217" s="18" t="s">
        <v>34</v>
      </c>
      <c r="D217" s="19" t="s">
        <v>251</v>
      </c>
      <c r="E217" s="18">
        <v>1</v>
      </c>
      <c r="F217" s="20">
        <v>495000000</v>
      </c>
      <c r="G217" s="21">
        <f t="shared" si="3"/>
        <v>340346.53465346532</v>
      </c>
      <c r="H217" s="18" t="s">
        <v>435</v>
      </c>
      <c r="I217" s="18" t="s">
        <v>14</v>
      </c>
      <c r="J217" s="22" t="s">
        <v>15</v>
      </c>
      <c r="K217" s="18" t="s">
        <v>551</v>
      </c>
      <c r="L217" s="18" t="s">
        <v>550</v>
      </c>
      <c r="M217" s="18" t="s">
        <v>549</v>
      </c>
    </row>
    <row r="218" spans="1:13" ht="27.75" customHeight="1" x14ac:dyDescent="0.2">
      <c r="A218" s="17">
        <v>213</v>
      </c>
      <c r="B218" s="18" t="s">
        <v>93</v>
      </c>
      <c r="C218" s="18" t="s">
        <v>34</v>
      </c>
      <c r="D218" s="19" t="s">
        <v>250</v>
      </c>
      <c r="E218" s="18">
        <v>1</v>
      </c>
      <c r="F218" s="20">
        <v>5610000</v>
      </c>
      <c r="G218" s="21">
        <f t="shared" si="3"/>
        <v>3857.2607260726072</v>
      </c>
      <c r="H218" s="18" t="s">
        <v>432</v>
      </c>
      <c r="I218" s="18" t="s">
        <v>14</v>
      </c>
      <c r="J218" s="22" t="s">
        <v>15</v>
      </c>
      <c r="K218" s="18" t="s">
        <v>548</v>
      </c>
      <c r="L218" s="18" t="s">
        <v>547</v>
      </c>
      <c r="M218" s="18" t="s">
        <v>546</v>
      </c>
    </row>
    <row r="219" spans="1:13" ht="27.75" customHeight="1" x14ac:dyDescent="0.2">
      <c r="A219" s="17">
        <v>214</v>
      </c>
      <c r="B219" s="18" t="s">
        <v>68</v>
      </c>
      <c r="C219" s="18" t="s">
        <v>165</v>
      </c>
      <c r="D219" s="19" t="s">
        <v>249</v>
      </c>
      <c r="E219" s="18">
        <v>1</v>
      </c>
      <c r="F219" s="20">
        <v>365367190</v>
      </c>
      <c r="G219" s="21">
        <f t="shared" si="3"/>
        <v>251215.06463146314</v>
      </c>
      <c r="H219" s="18" t="s">
        <v>432</v>
      </c>
      <c r="I219" s="18" t="s">
        <v>14</v>
      </c>
      <c r="J219" s="22" t="s">
        <v>15</v>
      </c>
      <c r="K219" s="18" t="s">
        <v>545</v>
      </c>
      <c r="L219" s="18" t="s">
        <v>544</v>
      </c>
      <c r="M219" s="18" t="s">
        <v>543</v>
      </c>
    </row>
    <row r="220" spans="1:13" ht="27.75" customHeight="1" x14ac:dyDescent="0.2">
      <c r="A220" s="17">
        <v>215</v>
      </c>
      <c r="B220" s="18" t="s">
        <v>27</v>
      </c>
      <c r="C220" s="18" t="s">
        <v>164</v>
      </c>
      <c r="D220" s="19" t="s">
        <v>240</v>
      </c>
      <c r="E220" s="18">
        <v>20</v>
      </c>
      <c r="F220" s="20">
        <v>850000000</v>
      </c>
      <c r="G220" s="21">
        <f t="shared" si="3"/>
        <v>584433.44334433437</v>
      </c>
      <c r="H220" s="18" t="s">
        <v>438</v>
      </c>
      <c r="I220" s="18" t="s">
        <v>33</v>
      </c>
      <c r="J220" s="22" t="s">
        <v>15</v>
      </c>
      <c r="K220" s="18" t="s">
        <v>50</v>
      </c>
      <c r="L220" s="18" t="s">
        <v>27</v>
      </c>
      <c r="M220" s="18" t="s">
        <v>51</v>
      </c>
    </row>
    <row r="221" spans="1:13" ht="27.75" customHeight="1" x14ac:dyDescent="0.2">
      <c r="A221" s="17">
        <v>216</v>
      </c>
      <c r="B221" s="18" t="s">
        <v>27</v>
      </c>
      <c r="C221" s="18" t="s">
        <v>164</v>
      </c>
      <c r="D221" s="19" t="s">
        <v>241</v>
      </c>
      <c r="E221" s="18">
        <v>15</v>
      </c>
      <c r="F221" s="20">
        <v>1880000000</v>
      </c>
      <c r="G221" s="21">
        <f t="shared" si="3"/>
        <v>1292629.2629262926</v>
      </c>
      <c r="H221" s="18" t="s">
        <v>441</v>
      </c>
      <c r="I221" s="18" t="s">
        <v>33</v>
      </c>
      <c r="J221" s="22" t="s">
        <v>15</v>
      </c>
      <c r="K221" s="18" t="s">
        <v>50</v>
      </c>
      <c r="L221" s="18" t="s">
        <v>27</v>
      </c>
      <c r="M221" s="18" t="s">
        <v>51</v>
      </c>
    </row>
    <row r="222" spans="1:13" ht="27.75" customHeight="1" x14ac:dyDescent="0.2">
      <c r="A222" s="17">
        <v>217</v>
      </c>
      <c r="B222" s="18" t="s">
        <v>27</v>
      </c>
      <c r="C222" s="18" t="s">
        <v>164</v>
      </c>
      <c r="D222" s="19" t="s">
        <v>248</v>
      </c>
      <c r="E222" s="18">
        <v>8</v>
      </c>
      <c r="F222" s="20">
        <v>80000000</v>
      </c>
      <c r="G222" s="21">
        <f t="shared" si="3"/>
        <v>55005.500550055003</v>
      </c>
      <c r="H222" s="18" t="s">
        <v>440</v>
      </c>
      <c r="I222" s="18" t="s">
        <v>21</v>
      </c>
      <c r="J222" s="22" t="s">
        <v>15</v>
      </c>
      <c r="K222" s="18" t="s">
        <v>53</v>
      </c>
      <c r="L222" s="18" t="s">
        <v>27</v>
      </c>
      <c r="M222" s="18" t="s">
        <v>54</v>
      </c>
    </row>
    <row r="223" spans="1:13" ht="27.75" customHeight="1" x14ac:dyDescent="0.2">
      <c r="A223" s="17">
        <v>218</v>
      </c>
      <c r="B223" s="18" t="s">
        <v>27</v>
      </c>
      <c r="C223" s="18" t="s">
        <v>164</v>
      </c>
      <c r="D223" s="19" t="s">
        <v>247</v>
      </c>
      <c r="E223" s="18">
        <v>8</v>
      </c>
      <c r="F223" s="20">
        <v>35000000</v>
      </c>
      <c r="G223" s="21">
        <f t="shared" si="3"/>
        <v>24064.906490649064</v>
      </c>
      <c r="H223" s="18" t="s">
        <v>440</v>
      </c>
      <c r="I223" s="18" t="s">
        <v>23</v>
      </c>
      <c r="J223" s="22" t="s">
        <v>15</v>
      </c>
      <c r="K223" s="18" t="s">
        <v>53</v>
      </c>
      <c r="L223" s="18" t="s">
        <v>27</v>
      </c>
      <c r="M223" s="18" t="s">
        <v>54</v>
      </c>
    </row>
    <row r="224" spans="1:13" ht="27.75" customHeight="1" x14ac:dyDescent="0.2">
      <c r="A224" s="17">
        <v>219</v>
      </c>
      <c r="B224" s="18" t="s">
        <v>27</v>
      </c>
      <c r="C224" s="18" t="s">
        <v>164</v>
      </c>
      <c r="D224" s="19" t="s">
        <v>246</v>
      </c>
      <c r="E224" s="18">
        <v>2</v>
      </c>
      <c r="F224" s="20">
        <v>3425756796</v>
      </c>
      <c r="G224" s="21">
        <f t="shared" si="3"/>
        <v>2355443.3415841581</v>
      </c>
      <c r="H224" s="18" t="s">
        <v>439</v>
      </c>
      <c r="I224" s="18" t="s">
        <v>23</v>
      </c>
      <c r="J224" s="22" t="s">
        <v>15</v>
      </c>
      <c r="K224" s="18" t="s">
        <v>542</v>
      </c>
      <c r="L224" s="18" t="s">
        <v>27</v>
      </c>
      <c r="M224" s="18" t="s">
        <v>541</v>
      </c>
    </row>
    <row r="225" spans="1:13" ht="27.75" customHeight="1" x14ac:dyDescent="0.2">
      <c r="A225" s="17">
        <v>220</v>
      </c>
      <c r="B225" s="18" t="s">
        <v>27</v>
      </c>
      <c r="C225" s="18" t="s">
        <v>164</v>
      </c>
      <c r="D225" s="19" t="s">
        <v>237</v>
      </c>
      <c r="E225" s="18">
        <v>7</v>
      </c>
      <c r="F225" s="20">
        <v>50000000</v>
      </c>
      <c r="G225" s="21">
        <f t="shared" si="3"/>
        <v>34378.437843784377</v>
      </c>
      <c r="H225" s="18" t="s">
        <v>439</v>
      </c>
      <c r="I225" s="18" t="s">
        <v>33</v>
      </c>
      <c r="J225" s="22" t="s">
        <v>15</v>
      </c>
      <c r="K225" s="18" t="s">
        <v>50</v>
      </c>
      <c r="L225" s="18" t="s">
        <v>27</v>
      </c>
      <c r="M225" s="18" t="s">
        <v>52</v>
      </c>
    </row>
    <row r="226" spans="1:13" ht="27.75" customHeight="1" x14ac:dyDescent="0.2">
      <c r="A226" s="17">
        <v>221</v>
      </c>
      <c r="B226" s="18" t="s">
        <v>27</v>
      </c>
      <c r="C226" s="18" t="s">
        <v>164</v>
      </c>
      <c r="D226" s="19" t="s">
        <v>236</v>
      </c>
      <c r="E226" s="18">
        <v>3</v>
      </c>
      <c r="F226" s="20">
        <v>50000000</v>
      </c>
      <c r="G226" s="21">
        <f t="shared" si="3"/>
        <v>34378.437843784377</v>
      </c>
      <c r="H226" s="18" t="s">
        <v>439</v>
      </c>
      <c r="I226" s="18" t="s">
        <v>33</v>
      </c>
      <c r="J226" s="22" t="s">
        <v>15</v>
      </c>
      <c r="K226" s="18" t="s">
        <v>50</v>
      </c>
      <c r="L226" s="18" t="s">
        <v>27</v>
      </c>
      <c r="M226" s="18" t="s">
        <v>52</v>
      </c>
    </row>
    <row r="227" spans="1:13" ht="27.75" customHeight="1" x14ac:dyDescent="0.2">
      <c r="A227" s="17">
        <v>222</v>
      </c>
      <c r="B227" s="18" t="s">
        <v>27</v>
      </c>
      <c r="C227" s="18" t="s">
        <v>164</v>
      </c>
      <c r="D227" s="19" t="s">
        <v>240</v>
      </c>
      <c r="E227" s="18">
        <v>1</v>
      </c>
      <c r="F227" s="20">
        <v>270000000</v>
      </c>
      <c r="G227" s="21">
        <f t="shared" si="3"/>
        <v>185643.56435643564</v>
      </c>
      <c r="H227" s="18" t="s">
        <v>437</v>
      </c>
      <c r="I227" s="18" t="s">
        <v>33</v>
      </c>
      <c r="J227" s="22" t="s">
        <v>15</v>
      </c>
      <c r="K227" s="18" t="s">
        <v>50</v>
      </c>
      <c r="L227" s="18" t="s">
        <v>27</v>
      </c>
      <c r="M227" s="18" t="s">
        <v>51</v>
      </c>
    </row>
    <row r="228" spans="1:13" ht="27.75" customHeight="1" x14ac:dyDescent="0.2">
      <c r="A228" s="17">
        <v>223</v>
      </c>
      <c r="B228" s="18" t="s">
        <v>27</v>
      </c>
      <c r="C228" s="18" t="s">
        <v>164</v>
      </c>
      <c r="D228" s="19" t="s">
        <v>240</v>
      </c>
      <c r="E228" s="18">
        <v>20</v>
      </c>
      <c r="F228" s="20">
        <v>40000000</v>
      </c>
      <c r="G228" s="21">
        <f t="shared" si="3"/>
        <v>27502.750275027502</v>
      </c>
      <c r="H228" s="18" t="s">
        <v>437</v>
      </c>
      <c r="I228" s="18" t="s">
        <v>33</v>
      </c>
      <c r="J228" s="22" t="s">
        <v>15</v>
      </c>
      <c r="K228" s="18" t="s">
        <v>50</v>
      </c>
      <c r="L228" s="18" t="s">
        <v>27</v>
      </c>
      <c r="M228" s="18" t="s">
        <v>51</v>
      </c>
    </row>
    <row r="229" spans="1:13" ht="27.75" customHeight="1" x14ac:dyDescent="0.2">
      <c r="A229" s="17">
        <v>224</v>
      </c>
      <c r="B229" s="18" t="s">
        <v>27</v>
      </c>
      <c r="C229" s="18" t="s">
        <v>164</v>
      </c>
      <c r="D229" s="19" t="s">
        <v>245</v>
      </c>
      <c r="E229" s="18">
        <v>8</v>
      </c>
      <c r="F229" s="20">
        <v>93000000</v>
      </c>
      <c r="G229" s="21">
        <f t="shared" si="3"/>
        <v>63943.894389438938</v>
      </c>
      <c r="H229" s="18" t="s">
        <v>434</v>
      </c>
      <c r="I229" s="18" t="s">
        <v>23</v>
      </c>
      <c r="J229" s="22" t="s">
        <v>15</v>
      </c>
      <c r="K229" s="18" t="s">
        <v>53</v>
      </c>
      <c r="L229" s="18" t="s">
        <v>27</v>
      </c>
      <c r="M229" s="18" t="s">
        <v>54</v>
      </c>
    </row>
    <row r="230" spans="1:13" ht="27.75" customHeight="1" x14ac:dyDescent="0.2">
      <c r="A230" s="17">
        <v>225</v>
      </c>
      <c r="B230" s="18" t="s">
        <v>27</v>
      </c>
      <c r="C230" s="18" t="s">
        <v>164</v>
      </c>
      <c r="D230" s="19" t="s">
        <v>244</v>
      </c>
      <c r="E230" s="18">
        <v>2</v>
      </c>
      <c r="F230" s="20">
        <v>125560000</v>
      </c>
      <c r="G230" s="21">
        <f t="shared" si="3"/>
        <v>86331.133113311327</v>
      </c>
      <c r="H230" s="18" t="s">
        <v>433</v>
      </c>
      <c r="I230" s="18" t="s">
        <v>23</v>
      </c>
      <c r="J230" s="22" t="s">
        <v>15</v>
      </c>
      <c r="K230" s="18" t="s">
        <v>53</v>
      </c>
      <c r="L230" s="18" t="s">
        <v>27</v>
      </c>
      <c r="M230" s="18" t="s">
        <v>54</v>
      </c>
    </row>
    <row r="231" spans="1:13" ht="27.75" customHeight="1" x14ac:dyDescent="0.2">
      <c r="A231" s="17">
        <v>226</v>
      </c>
      <c r="B231" s="18" t="s">
        <v>27</v>
      </c>
      <c r="C231" s="18" t="s">
        <v>164</v>
      </c>
      <c r="D231" s="19" t="s">
        <v>243</v>
      </c>
      <c r="E231" s="18">
        <v>4</v>
      </c>
      <c r="F231" s="20">
        <v>44000000</v>
      </c>
      <c r="G231" s="21">
        <f t="shared" si="3"/>
        <v>30253.025302530252</v>
      </c>
      <c r="H231" s="18" t="s">
        <v>432</v>
      </c>
      <c r="I231" s="18" t="s">
        <v>23</v>
      </c>
      <c r="J231" s="22" t="s">
        <v>15</v>
      </c>
      <c r="K231" s="18" t="s">
        <v>53</v>
      </c>
      <c r="L231" s="18" t="s">
        <v>27</v>
      </c>
      <c r="M231" s="18" t="s">
        <v>54</v>
      </c>
    </row>
    <row r="232" spans="1:13" ht="27.75" customHeight="1" x14ac:dyDescent="0.2">
      <c r="A232" s="17">
        <v>227</v>
      </c>
      <c r="B232" s="18" t="s">
        <v>27</v>
      </c>
      <c r="C232" s="18" t="s">
        <v>164</v>
      </c>
      <c r="D232" s="19" t="s">
        <v>240</v>
      </c>
      <c r="E232" s="18">
        <v>10</v>
      </c>
      <c r="F232" s="20">
        <v>120000000</v>
      </c>
      <c r="G232" s="21">
        <f t="shared" si="3"/>
        <v>82508.250825082505</v>
      </c>
      <c r="H232" s="18" t="s">
        <v>438</v>
      </c>
      <c r="I232" s="18" t="s">
        <v>33</v>
      </c>
      <c r="J232" s="22" t="s">
        <v>15</v>
      </c>
      <c r="K232" s="18" t="s">
        <v>50</v>
      </c>
      <c r="L232" s="18" t="s">
        <v>27</v>
      </c>
      <c r="M232" s="18" t="s">
        <v>51</v>
      </c>
    </row>
    <row r="233" spans="1:13" ht="27.75" customHeight="1" x14ac:dyDescent="0.2">
      <c r="A233" s="17">
        <v>228</v>
      </c>
      <c r="B233" s="18" t="s">
        <v>27</v>
      </c>
      <c r="C233" s="18" t="s">
        <v>164</v>
      </c>
      <c r="D233" s="19" t="s">
        <v>240</v>
      </c>
      <c r="E233" s="18">
        <v>1</v>
      </c>
      <c r="F233" s="20">
        <v>270000000</v>
      </c>
      <c r="G233" s="21">
        <f t="shared" si="3"/>
        <v>185643.56435643564</v>
      </c>
      <c r="H233" s="18" t="s">
        <v>438</v>
      </c>
      <c r="I233" s="18" t="s">
        <v>33</v>
      </c>
      <c r="J233" s="22" t="s">
        <v>15</v>
      </c>
      <c r="K233" s="18" t="s">
        <v>50</v>
      </c>
      <c r="L233" s="18" t="s">
        <v>27</v>
      </c>
      <c r="M233" s="18" t="s">
        <v>51</v>
      </c>
    </row>
    <row r="234" spans="1:13" ht="27.75" customHeight="1" x14ac:dyDescent="0.2">
      <c r="A234" s="17">
        <v>229</v>
      </c>
      <c r="B234" s="18" t="s">
        <v>27</v>
      </c>
      <c r="C234" s="18" t="s">
        <v>164</v>
      </c>
      <c r="D234" s="19" t="s">
        <v>240</v>
      </c>
      <c r="E234" s="18">
        <v>30</v>
      </c>
      <c r="F234" s="20">
        <v>60000000</v>
      </c>
      <c r="G234" s="21">
        <f t="shared" si="3"/>
        <v>41254.125412541252</v>
      </c>
      <c r="H234" s="18" t="s">
        <v>438</v>
      </c>
      <c r="I234" s="18" t="s">
        <v>33</v>
      </c>
      <c r="J234" s="22" t="s">
        <v>15</v>
      </c>
      <c r="K234" s="18" t="s">
        <v>50</v>
      </c>
      <c r="L234" s="18" t="s">
        <v>27</v>
      </c>
      <c r="M234" s="18" t="s">
        <v>51</v>
      </c>
    </row>
    <row r="235" spans="1:13" ht="27.75" customHeight="1" x14ac:dyDescent="0.2">
      <c r="A235" s="17">
        <v>230</v>
      </c>
      <c r="B235" s="18" t="s">
        <v>27</v>
      </c>
      <c r="C235" s="18" t="s">
        <v>164</v>
      </c>
      <c r="D235" s="19" t="s">
        <v>242</v>
      </c>
      <c r="E235" s="18">
        <v>417</v>
      </c>
      <c r="F235" s="20">
        <v>1600000000</v>
      </c>
      <c r="G235" s="21">
        <f t="shared" si="3"/>
        <v>1100110.0110011001</v>
      </c>
      <c r="H235" s="18" t="s">
        <v>433</v>
      </c>
      <c r="I235" s="18" t="s">
        <v>21</v>
      </c>
      <c r="J235" s="22" t="s">
        <v>15</v>
      </c>
      <c r="K235" s="18" t="s">
        <v>31</v>
      </c>
      <c r="L235" s="18" t="s">
        <v>27</v>
      </c>
      <c r="M235" s="18" t="s">
        <v>540</v>
      </c>
    </row>
    <row r="236" spans="1:13" ht="27.75" customHeight="1" x14ac:dyDescent="0.2">
      <c r="A236" s="17">
        <v>231</v>
      </c>
      <c r="B236" s="18" t="s">
        <v>27</v>
      </c>
      <c r="C236" s="18" t="s">
        <v>164</v>
      </c>
      <c r="D236" s="19" t="s">
        <v>240</v>
      </c>
      <c r="E236" s="18">
        <v>10</v>
      </c>
      <c r="F236" s="20">
        <v>120000000</v>
      </c>
      <c r="G236" s="21">
        <f t="shared" si="3"/>
        <v>82508.250825082505</v>
      </c>
      <c r="H236" s="18" t="s">
        <v>437</v>
      </c>
      <c r="I236" s="18" t="s">
        <v>33</v>
      </c>
      <c r="J236" s="22" t="s">
        <v>15</v>
      </c>
      <c r="K236" s="18" t="s">
        <v>50</v>
      </c>
      <c r="L236" s="18" t="s">
        <v>27</v>
      </c>
      <c r="M236" s="18" t="s">
        <v>51</v>
      </c>
    </row>
    <row r="237" spans="1:13" ht="27.75" customHeight="1" x14ac:dyDescent="0.2">
      <c r="A237" s="17">
        <v>232</v>
      </c>
      <c r="B237" s="18" t="s">
        <v>27</v>
      </c>
      <c r="C237" s="18" t="s">
        <v>164</v>
      </c>
      <c r="D237" s="19" t="s">
        <v>240</v>
      </c>
      <c r="E237" s="18">
        <v>40</v>
      </c>
      <c r="F237" s="20">
        <v>1700000000</v>
      </c>
      <c r="G237" s="21">
        <f t="shared" si="3"/>
        <v>1168866.8866886687</v>
      </c>
      <c r="H237" s="18" t="s">
        <v>437</v>
      </c>
      <c r="I237" s="18" t="s">
        <v>33</v>
      </c>
      <c r="J237" s="22" t="s">
        <v>15</v>
      </c>
      <c r="K237" s="18" t="s">
        <v>50</v>
      </c>
      <c r="L237" s="18" t="s">
        <v>27</v>
      </c>
      <c r="M237" s="18" t="s">
        <v>51</v>
      </c>
    </row>
    <row r="238" spans="1:13" ht="27.75" customHeight="1" x14ac:dyDescent="0.2">
      <c r="A238" s="17">
        <v>233</v>
      </c>
      <c r="B238" s="18" t="s">
        <v>27</v>
      </c>
      <c r="C238" s="18" t="s">
        <v>164</v>
      </c>
      <c r="D238" s="19" t="s">
        <v>241</v>
      </c>
      <c r="E238" s="18">
        <v>3</v>
      </c>
      <c r="F238" s="20">
        <v>450000000</v>
      </c>
      <c r="G238" s="21">
        <f t="shared" si="3"/>
        <v>309405.94059405942</v>
      </c>
      <c r="H238" s="18" t="s">
        <v>434</v>
      </c>
      <c r="I238" s="18" t="s">
        <v>33</v>
      </c>
      <c r="J238" s="22" t="s">
        <v>15</v>
      </c>
      <c r="K238" s="18" t="s">
        <v>50</v>
      </c>
      <c r="L238" s="18" t="s">
        <v>27</v>
      </c>
      <c r="M238" s="18" t="s">
        <v>52</v>
      </c>
    </row>
    <row r="239" spans="1:13" ht="27.75" customHeight="1" x14ac:dyDescent="0.2">
      <c r="A239" s="17">
        <v>234</v>
      </c>
      <c r="B239" s="18" t="s">
        <v>27</v>
      </c>
      <c r="C239" s="18" t="s">
        <v>164</v>
      </c>
      <c r="D239" s="19" t="s">
        <v>240</v>
      </c>
      <c r="E239" s="18">
        <v>60</v>
      </c>
      <c r="F239" s="20">
        <v>100000000</v>
      </c>
      <c r="G239" s="21">
        <f t="shared" si="3"/>
        <v>68756.875687568754</v>
      </c>
      <c r="H239" s="18" t="s">
        <v>434</v>
      </c>
      <c r="I239" s="18" t="s">
        <v>33</v>
      </c>
      <c r="J239" s="22" t="s">
        <v>15</v>
      </c>
      <c r="K239" s="18" t="s">
        <v>50</v>
      </c>
      <c r="L239" s="18" t="s">
        <v>27</v>
      </c>
      <c r="M239" s="18" t="s">
        <v>52</v>
      </c>
    </row>
    <row r="240" spans="1:13" ht="27.75" customHeight="1" x14ac:dyDescent="0.2">
      <c r="A240" s="17">
        <v>235</v>
      </c>
      <c r="B240" s="18" t="s">
        <v>27</v>
      </c>
      <c r="C240" s="18" t="s">
        <v>164</v>
      </c>
      <c r="D240" s="19" t="s">
        <v>240</v>
      </c>
      <c r="E240" s="18">
        <v>2</v>
      </c>
      <c r="F240" s="20">
        <v>50000000</v>
      </c>
      <c r="G240" s="21">
        <f t="shared" si="3"/>
        <v>34378.437843784377</v>
      </c>
      <c r="H240" s="18" t="s">
        <v>434</v>
      </c>
      <c r="I240" s="18" t="s">
        <v>33</v>
      </c>
      <c r="J240" s="22" t="s">
        <v>15</v>
      </c>
      <c r="K240" s="18" t="s">
        <v>50</v>
      </c>
      <c r="L240" s="18" t="s">
        <v>27</v>
      </c>
      <c r="M240" s="18" t="s">
        <v>52</v>
      </c>
    </row>
    <row r="241" spans="1:13" ht="27.75" customHeight="1" x14ac:dyDescent="0.2">
      <c r="A241" s="17">
        <v>236</v>
      </c>
      <c r="B241" s="18" t="s">
        <v>27</v>
      </c>
      <c r="C241" s="18" t="s">
        <v>164</v>
      </c>
      <c r="D241" s="19" t="s">
        <v>240</v>
      </c>
      <c r="E241" s="18">
        <v>20</v>
      </c>
      <c r="F241" s="20">
        <v>500000000</v>
      </c>
      <c r="G241" s="21">
        <f t="shared" si="3"/>
        <v>343784.37843784376</v>
      </c>
      <c r="H241" s="18" t="s">
        <v>434</v>
      </c>
      <c r="I241" s="18" t="s">
        <v>33</v>
      </c>
      <c r="J241" s="22" t="s">
        <v>15</v>
      </c>
      <c r="K241" s="18" t="s">
        <v>50</v>
      </c>
      <c r="L241" s="18" t="s">
        <v>27</v>
      </c>
      <c r="M241" s="18" t="s">
        <v>52</v>
      </c>
    </row>
    <row r="242" spans="1:13" ht="27.75" customHeight="1" x14ac:dyDescent="0.2">
      <c r="A242" s="17">
        <v>237</v>
      </c>
      <c r="B242" s="18" t="s">
        <v>27</v>
      </c>
      <c r="C242" s="18" t="s">
        <v>164</v>
      </c>
      <c r="D242" s="19" t="s">
        <v>239</v>
      </c>
      <c r="E242" s="18">
        <v>1</v>
      </c>
      <c r="F242" s="20">
        <v>550000000</v>
      </c>
      <c r="G242" s="21">
        <f t="shared" si="3"/>
        <v>378162.81628162815</v>
      </c>
      <c r="H242" s="18" t="s">
        <v>435</v>
      </c>
      <c r="I242" s="18" t="s">
        <v>33</v>
      </c>
      <c r="J242" s="22" t="s">
        <v>15</v>
      </c>
      <c r="K242" s="18" t="s">
        <v>50</v>
      </c>
      <c r="L242" s="18" t="s">
        <v>27</v>
      </c>
      <c r="M242" s="18" t="s">
        <v>67</v>
      </c>
    </row>
    <row r="243" spans="1:13" ht="27.75" customHeight="1" x14ac:dyDescent="0.2">
      <c r="A243" s="17">
        <v>238</v>
      </c>
      <c r="B243" s="18" t="s">
        <v>27</v>
      </c>
      <c r="C243" s="18" t="s">
        <v>164</v>
      </c>
      <c r="D243" s="19" t="s">
        <v>238</v>
      </c>
      <c r="E243" s="18">
        <v>1</v>
      </c>
      <c r="F243" s="20">
        <v>3700000000</v>
      </c>
      <c r="G243" s="21">
        <f t="shared" si="3"/>
        <v>2544004.4004400438</v>
      </c>
      <c r="H243" s="18" t="s">
        <v>435</v>
      </c>
      <c r="I243" s="18" t="s">
        <v>21</v>
      </c>
      <c r="J243" s="22" t="s">
        <v>15</v>
      </c>
      <c r="K243" s="18" t="s">
        <v>28</v>
      </c>
      <c r="L243" s="18" t="s">
        <v>27</v>
      </c>
      <c r="M243" s="18" t="s">
        <v>539</v>
      </c>
    </row>
    <row r="244" spans="1:13" ht="27.75" customHeight="1" x14ac:dyDescent="0.2">
      <c r="A244" s="17">
        <v>239</v>
      </c>
      <c r="B244" s="18" t="s">
        <v>27</v>
      </c>
      <c r="C244" s="18" t="s">
        <v>164</v>
      </c>
      <c r="D244" s="19" t="s">
        <v>237</v>
      </c>
      <c r="E244" s="18">
        <v>32</v>
      </c>
      <c r="F244" s="20">
        <v>110000000</v>
      </c>
      <c r="G244" s="21">
        <f t="shared" si="3"/>
        <v>75632.563256325622</v>
      </c>
      <c r="H244" s="18" t="s">
        <v>432</v>
      </c>
      <c r="I244" s="18" t="s">
        <v>33</v>
      </c>
      <c r="J244" s="22" t="s">
        <v>15</v>
      </c>
      <c r="K244" s="18" t="s">
        <v>50</v>
      </c>
      <c r="L244" s="18" t="s">
        <v>27</v>
      </c>
      <c r="M244" s="18" t="s">
        <v>52</v>
      </c>
    </row>
    <row r="245" spans="1:13" ht="27.75" customHeight="1" x14ac:dyDescent="0.2">
      <c r="A245" s="17">
        <v>240</v>
      </c>
      <c r="B245" s="18" t="s">
        <v>27</v>
      </c>
      <c r="C245" s="18" t="s">
        <v>164</v>
      </c>
      <c r="D245" s="19" t="s">
        <v>236</v>
      </c>
      <c r="E245" s="18">
        <v>7</v>
      </c>
      <c r="F245" s="20">
        <v>100000000</v>
      </c>
      <c r="G245" s="21">
        <f t="shared" si="3"/>
        <v>68756.875687568754</v>
      </c>
      <c r="H245" s="18" t="s">
        <v>432</v>
      </c>
      <c r="I245" s="18" t="s">
        <v>33</v>
      </c>
      <c r="J245" s="22" t="s">
        <v>15</v>
      </c>
      <c r="K245" s="18" t="s">
        <v>50</v>
      </c>
      <c r="L245" s="18" t="s">
        <v>27</v>
      </c>
      <c r="M245" s="18" t="s">
        <v>52</v>
      </c>
    </row>
    <row r="246" spans="1:13" ht="27.75" customHeight="1" x14ac:dyDescent="0.2">
      <c r="A246" s="17">
        <v>241</v>
      </c>
      <c r="B246" s="18" t="s">
        <v>27</v>
      </c>
      <c r="C246" s="18" t="s">
        <v>164</v>
      </c>
      <c r="D246" s="19" t="s">
        <v>235</v>
      </c>
      <c r="E246" s="18">
        <v>26</v>
      </c>
      <c r="F246" s="20">
        <v>14850000</v>
      </c>
      <c r="G246" s="21">
        <f t="shared" si="3"/>
        <v>10210.39603960396</v>
      </c>
      <c r="H246" s="18" t="s">
        <v>432</v>
      </c>
      <c r="I246" s="18" t="s">
        <v>21</v>
      </c>
      <c r="J246" s="22" t="s">
        <v>15</v>
      </c>
      <c r="K246" s="18" t="s">
        <v>28</v>
      </c>
      <c r="L246" s="18" t="s">
        <v>27</v>
      </c>
      <c r="M246" s="18" t="s">
        <v>538</v>
      </c>
    </row>
    <row r="247" spans="1:13" ht="27.75" customHeight="1" x14ac:dyDescent="0.2">
      <c r="A247" s="17">
        <v>242</v>
      </c>
      <c r="B247" s="18" t="s">
        <v>27</v>
      </c>
      <c r="C247" s="18" t="s">
        <v>164</v>
      </c>
      <c r="D247" s="19" t="s">
        <v>234</v>
      </c>
      <c r="E247" s="18">
        <v>9</v>
      </c>
      <c r="F247" s="20">
        <v>59400000</v>
      </c>
      <c r="G247" s="21">
        <f t="shared" si="3"/>
        <v>40841.584158415841</v>
      </c>
      <c r="H247" s="18" t="s">
        <v>432</v>
      </c>
      <c r="I247" s="18" t="s">
        <v>21</v>
      </c>
      <c r="J247" s="22" t="s">
        <v>15</v>
      </c>
      <c r="K247" s="18" t="s">
        <v>28</v>
      </c>
      <c r="L247" s="18" t="s">
        <v>27</v>
      </c>
      <c r="M247" s="18" t="s">
        <v>537</v>
      </c>
    </row>
    <row r="248" spans="1:13" ht="27.75" customHeight="1" x14ac:dyDescent="0.2">
      <c r="A248" s="17">
        <v>243</v>
      </c>
      <c r="B248" s="18" t="s">
        <v>27</v>
      </c>
      <c r="C248" s="18" t="s">
        <v>164</v>
      </c>
      <c r="D248" s="19" t="s">
        <v>233</v>
      </c>
      <c r="E248" s="18">
        <v>269</v>
      </c>
      <c r="F248" s="20">
        <v>1004300000</v>
      </c>
      <c r="G248" s="21">
        <f t="shared" si="3"/>
        <v>690525.30253025296</v>
      </c>
      <c r="H248" s="18" t="s">
        <v>432</v>
      </c>
      <c r="I248" s="18" t="s">
        <v>21</v>
      </c>
      <c r="J248" s="22" t="s">
        <v>15</v>
      </c>
      <c r="K248" s="18" t="s">
        <v>31</v>
      </c>
      <c r="L248" s="18" t="s">
        <v>27</v>
      </c>
      <c r="M248" s="18" t="s">
        <v>536</v>
      </c>
    </row>
    <row r="249" spans="1:13" ht="27.75" customHeight="1" x14ac:dyDescent="0.2">
      <c r="A249" s="17">
        <v>244</v>
      </c>
      <c r="B249" s="18" t="s">
        <v>57</v>
      </c>
      <c r="C249" s="18" t="s">
        <v>165</v>
      </c>
      <c r="D249" s="19" t="s">
        <v>232</v>
      </c>
      <c r="E249" s="18">
        <v>1</v>
      </c>
      <c r="F249" s="20">
        <v>402873000</v>
      </c>
      <c r="G249" s="21">
        <f t="shared" si="3"/>
        <v>277002.88778877887</v>
      </c>
      <c r="H249" s="18" t="s">
        <v>433</v>
      </c>
      <c r="I249" s="18" t="s">
        <v>14</v>
      </c>
      <c r="J249" s="22" t="s">
        <v>15</v>
      </c>
      <c r="K249" s="18" t="s">
        <v>535</v>
      </c>
      <c r="L249" s="18" t="s">
        <v>58</v>
      </c>
      <c r="M249" s="18" t="s">
        <v>534</v>
      </c>
    </row>
    <row r="250" spans="1:13" ht="27.75" customHeight="1" x14ac:dyDescent="0.2">
      <c r="A250" s="17">
        <v>245</v>
      </c>
      <c r="B250" s="18" t="s">
        <v>57</v>
      </c>
      <c r="C250" s="18" t="s">
        <v>165</v>
      </c>
      <c r="D250" s="19" t="s">
        <v>231</v>
      </c>
      <c r="E250" s="18">
        <v>1</v>
      </c>
      <c r="F250" s="20">
        <v>2015000000</v>
      </c>
      <c r="G250" s="21">
        <f t="shared" si="3"/>
        <v>1385451.0451045104</v>
      </c>
      <c r="H250" s="18" t="s">
        <v>433</v>
      </c>
      <c r="I250" s="18" t="s">
        <v>14</v>
      </c>
      <c r="J250" s="22" t="s">
        <v>15</v>
      </c>
      <c r="K250" s="18" t="s">
        <v>535</v>
      </c>
      <c r="L250" s="18" t="s">
        <v>58</v>
      </c>
      <c r="M250" s="18" t="s">
        <v>534</v>
      </c>
    </row>
    <row r="251" spans="1:13" ht="27.75" customHeight="1" x14ac:dyDescent="0.2">
      <c r="A251" s="17">
        <v>246</v>
      </c>
      <c r="B251" s="18" t="s">
        <v>92</v>
      </c>
      <c r="C251" s="18" t="s">
        <v>18</v>
      </c>
      <c r="D251" s="19" t="s">
        <v>230</v>
      </c>
      <c r="E251" s="18">
        <v>1</v>
      </c>
      <c r="F251" s="20">
        <v>289000000</v>
      </c>
      <c r="G251" s="21">
        <f t="shared" si="3"/>
        <v>198707.37073707368</v>
      </c>
      <c r="H251" s="18" t="s">
        <v>434</v>
      </c>
      <c r="I251" s="18" t="s">
        <v>14</v>
      </c>
      <c r="J251" s="22" t="s">
        <v>15</v>
      </c>
      <c r="K251" s="18" t="s">
        <v>533</v>
      </c>
      <c r="L251" s="18" t="s">
        <v>532</v>
      </c>
      <c r="M251" s="18" t="s">
        <v>531</v>
      </c>
    </row>
    <row r="252" spans="1:13" ht="27.75" customHeight="1" x14ac:dyDescent="0.2">
      <c r="A252" s="17">
        <v>247</v>
      </c>
      <c r="B252" s="18" t="s">
        <v>40</v>
      </c>
      <c r="C252" s="18" t="s">
        <v>165</v>
      </c>
      <c r="D252" s="19" t="s">
        <v>229</v>
      </c>
      <c r="E252" s="18">
        <v>1</v>
      </c>
      <c r="F252" s="20">
        <v>262226700</v>
      </c>
      <c r="G252" s="21">
        <f t="shared" si="3"/>
        <v>180298.88613861386</v>
      </c>
      <c r="H252" s="18" t="s">
        <v>433</v>
      </c>
      <c r="I252" s="18" t="s">
        <v>14</v>
      </c>
      <c r="J252" s="22" t="s">
        <v>15</v>
      </c>
      <c r="K252" s="18" t="s">
        <v>467</v>
      </c>
      <c r="L252" s="18" t="s">
        <v>530</v>
      </c>
      <c r="M252" s="18" t="s">
        <v>529</v>
      </c>
    </row>
    <row r="253" spans="1:13" ht="27.75" customHeight="1" x14ac:dyDescent="0.2">
      <c r="A253" s="17">
        <v>248</v>
      </c>
      <c r="B253" s="18" t="s">
        <v>40</v>
      </c>
      <c r="C253" s="18" t="s">
        <v>165</v>
      </c>
      <c r="D253" s="19" t="s">
        <v>228</v>
      </c>
      <c r="E253" s="18">
        <v>1</v>
      </c>
      <c r="F253" s="20">
        <v>9000000000</v>
      </c>
      <c r="G253" s="21">
        <f t="shared" si="3"/>
        <v>6188118.8118811874</v>
      </c>
      <c r="H253" s="18" t="s">
        <v>432</v>
      </c>
      <c r="I253" s="18" t="s">
        <v>14</v>
      </c>
      <c r="J253" s="22" t="s">
        <v>15</v>
      </c>
      <c r="K253" s="18" t="s">
        <v>467</v>
      </c>
      <c r="L253" s="18" t="s">
        <v>528</v>
      </c>
      <c r="M253" s="18" t="s">
        <v>529</v>
      </c>
    </row>
    <row r="254" spans="1:13" ht="27.75" customHeight="1" x14ac:dyDescent="0.2">
      <c r="A254" s="17">
        <v>249</v>
      </c>
      <c r="B254" s="18" t="s">
        <v>40</v>
      </c>
      <c r="C254" s="18" t="s">
        <v>165</v>
      </c>
      <c r="D254" s="19" t="s">
        <v>227</v>
      </c>
      <c r="E254" s="18">
        <v>1</v>
      </c>
      <c r="F254" s="20">
        <v>12012000000</v>
      </c>
      <c r="G254" s="21">
        <f t="shared" si="3"/>
        <v>8259075.907590759</v>
      </c>
      <c r="H254" s="18" t="s">
        <v>432</v>
      </c>
      <c r="I254" s="18" t="s">
        <v>14</v>
      </c>
      <c r="J254" s="22" t="s">
        <v>15</v>
      </c>
      <c r="K254" s="18" t="s">
        <v>467</v>
      </c>
      <c r="L254" s="18" t="s">
        <v>528</v>
      </c>
      <c r="M254" s="18" t="s">
        <v>527</v>
      </c>
    </row>
    <row r="255" spans="1:13" ht="27.75" customHeight="1" x14ac:dyDescent="0.2">
      <c r="A255" s="17">
        <v>250</v>
      </c>
      <c r="B255" s="18" t="s">
        <v>91</v>
      </c>
      <c r="C255" s="18" t="s">
        <v>166</v>
      </c>
      <c r="D255" s="19" t="s">
        <v>224</v>
      </c>
      <c r="E255" s="18">
        <v>500</v>
      </c>
      <c r="F255" s="20">
        <v>800000000</v>
      </c>
      <c r="G255" s="21">
        <f t="shared" si="3"/>
        <v>550055.00550055003</v>
      </c>
      <c r="H255" s="18" t="s">
        <v>433</v>
      </c>
      <c r="I255" s="18" t="s">
        <v>14</v>
      </c>
      <c r="J255" s="22" t="s">
        <v>15</v>
      </c>
      <c r="K255" s="18" t="s">
        <v>524</v>
      </c>
      <c r="L255" s="18" t="s">
        <v>523</v>
      </c>
      <c r="M255" s="18" t="s">
        <v>522</v>
      </c>
    </row>
    <row r="256" spans="1:13" ht="27.75" customHeight="1" x14ac:dyDescent="0.2">
      <c r="A256" s="17">
        <v>251</v>
      </c>
      <c r="B256" s="18" t="s">
        <v>91</v>
      </c>
      <c r="C256" s="18" t="s">
        <v>166</v>
      </c>
      <c r="D256" s="19" t="s">
        <v>224</v>
      </c>
      <c r="E256" s="18">
        <v>1000</v>
      </c>
      <c r="F256" s="20">
        <v>1600000000</v>
      </c>
      <c r="G256" s="21">
        <f t="shared" si="3"/>
        <v>1100110.0110011001</v>
      </c>
      <c r="H256" s="18" t="s">
        <v>433</v>
      </c>
      <c r="I256" s="18" t="s">
        <v>14</v>
      </c>
      <c r="J256" s="22" t="s">
        <v>15</v>
      </c>
      <c r="K256" s="18" t="s">
        <v>524</v>
      </c>
      <c r="L256" s="18" t="s">
        <v>523</v>
      </c>
      <c r="M256" s="18" t="s">
        <v>522</v>
      </c>
    </row>
    <row r="257" spans="1:13" ht="27.75" customHeight="1" x14ac:dyDescent="0.2">
      <c r="A257" s="17">
        <v>252</v>
      </c>
      <c r="B257" s="18" t="s">
        <v>91</v>
      </c>
      <c r="C257" s="18" t="s">
        <v>166</v>
      </c>
      <c r="D257" s="19" t="s">
        <v>226</v>
      </c>
      <c r="E257" s="18">
        <v>650</v>
      </c>
      <c r="F257" s="20">
        <v>800000000</v>
      </c>
      <c r="G257" s="21">
        <f t="shared" si="3"/>
        <v>550055.00550055003</v>
      </c>
      <c r="H257" s="18" t="s">
        <v>432</v>
      </c>
      <c r="I257" s="18" t="s">
        <v>14</v>
      </c>
      <c r="J257" s="22" t="s">
        <v>15</v>
      </c>
      <c r="K257" s="18" t="s">
        <v>524</v>
      </c>
      <c r="L257" s="18" t="s">
        <v>526</v>
      </c>
      <c r="M257" s="18" t="s">
        <v>525</v>
      </c>
    </row>
    <row r="258" spans="1:13" ht="27.75" customHeight="1" x14ac:dyDescent="0.2">
      <c r="A258" s="17">
        <v>253</v>
      </c>
      <c r="B258" s="18" t="s">
        <v>91</v>
      </c>
      <c r="C258" s="18" t="s">
        <v>166</v>
      </c>
      <c r="D258" s="19" t="s">
        <v>226</v>
      </c>
      <c r="E258" s="18">
        <v>650</v>
      </c>
      <c r="F258" s="20">
        <v>800000000</v>
      </c>
      <c r="G258" s="21">
        <f t="shared" si="3"/>
        <v>550055.00550055003</v>
      </c>
      <c r="H258" s="18" t="s">
        <v>432</v>
      </c>
      <c r="I258" s="18" t="s">
        <v>14</v>
      </c>
      <c r="J258" s="22" t="s">
        <v>15</v>
      </c>
      <c r="K258" s="18" t="s">
        <v>524</v>
      </c>
      <c r="L258" s="18" t="s">
        <v>526</v>
      </c>
      <c r="M258" s="18" t="s">
        <v>525</v>
      </c>
    </row>
    <row r="259" spans="1:13" ht="27.75" customHeight="1" x14ac:dyDescent="0.2">
      <c r="A259" s="17">
        <v>254</v>
      </c>
      <c r="B259" s="18" t="s">
        <v>91</v>
      </c>
      <c r="C259" s="18" t="s">
        <v>166</v>
      </c>
      <c r="D259" s="19" t="s">
        <v>225</v>
      </c>
      <c r="E259" s="18">
        <v>1000</v>
      </c>
      <c r="F259" s="20">
        <v>1600000000</v>
      </c>
      <c r="G259" s="21">
        <f t="shared" si="3"/>
        <v>1100110.0110011001</v>
      </c>
      <c r="H259" s="18" t="s">
        <v>432</v>
      </c>
      <c r="I259" s="18" t="s">
        <v>14</v>
      </c>
      <c r="J259" s="22" t="s">
        <v>15</v>
      </c>
      <c r="K259" s="18" t="s">
        <v>524</v>
      </c>
      <c r="L259" s="18" t="s">
        <v>523</v>
      </c>
      <c r="M259" s="18" t="s">
        <v>522</v>
      </c>
    </row>
    <row r="260" spans="1:13" ht="27.75" customHeight="1" x14ac:dyDescent="0.2">
      <c r="A260" s="17">
        <v>255</v>
      </c>
      <c r="B260" s="18" t="s">
        <v>91</v>
      </c>
      <c r="C260" s="18" t="s">
        <v>166</v>
      </c>
      <c r="D260" s="19" t="s">
        <v>224</v>
      </c>
      <c r="E260" s="18">
        <v>2000</v>
      </c>
      <c r="F260" s="20">
        <v>3200000000</v>
      </c>
      <c r="G260" s="21">
        <f t="shared" ref="G260:G315" si="4">F260/$N$7</f>
        <v>2200220.0220022001</v>
      </c>
      <c r="H260" s="18" t="s">
        <v>432</v>
      </c>
      <c r="I260" s="18" t="s">
        <v>14</v>
      </c>
      <c r="J260" s="22" t="s">
        <v>15</v>
      </c>
      <c r="K260" s="18" t="s">
        <v>524</v>
      </c>
      <c r="L260" s="18" t="s">
        <v>523</v>
      </c>
      <c r="M260" s="18" t="s">
        <v>522</v>
      </c>
    </row>
    <row r="261" spans="1:13" ht="27.75" customHeight="1" x14ac:dyDescent="0.2">
      <c r="A261" s="17">
        <v>256</v>
      </c>
      <c r="B261" s="18" t="s">
        <v>90</v>
      </c>
      <c r="C261" s="18" t="s">
        <v>41</v>
      </c>
      <c r="D261" s="19" t="s">
        <v>223</v>
      </c>
      <c r="E261" s="18">
        <v>1</v>
      </c>
      <c r="F261" s="20">
        <v>84940111</v>
      </c>
      <c r="G261" s="21">
        <f t="shared" si="4"/>
        <v>58402.166529152913</v>
      </c>
      <c r="H261" s="18" t="s">
        <v>433</v>
      </c>
      <c r="I261" s="18" t="s">
        <v>14</v>
      </c>
      <c r="J261" s="22" t="s">
        <v>15</v>
      </c>
      <c r="K261" s="18" t="s">
        <v>521</v>
      </c>
      <c r="L261" s="18" t="s">
        <v>520</v>
      </c>
      <c r="M261" s="18" t="s">
        <v>519</v>
      </c>
    </row>
    <row r="262" spans="1:13" ht="27.75" customHeight="1" x14ac:dyDescent="0.2">
      <c r="A262" s="17">
        <v>257</v>
      </c>
      <c r="B262" s="18" t="s">
        <v>90</v>
      </c>
      <c r="C262" s="18" t="s">
        <v>41</v>
      </c>
      <c r="D262" s="19" t="s">
        <v>222</v>
      </c>
      <c r="E262" s="18">
        <v>1</v>
      </c>
      <c r="F262" s="20">
        <v>299974371</v>
      </c>
      <c r="G262" s="21">
        <f t="shared" si="4"/>
        <v>206253.0053630363</v>
      </c>
      <c r="H262" s="18" t="s">
        <v>433</v>
      </c>
      <c r="I262" s="18" t="s">
        <v>14</v>
      </c>
      <c r="J262" s="22" t="s">
        <v>15</v>
      </c>
      <c r="K262" s="18" t="s">
        <v>521</v>
      </c>
      <c r="L262" s="18" t="s">
        <v>520</v>
      </c>
      <c r="M262" s="18" t="s">
        <v>519</v>
      </c>
    </row>
    <row r="263" spans="1:13" ht="27.75" customHeight="1" x14ac:dyDescent="0.2">
      <c r="A263" s="17">
        <v>258</v>
      </c>
      <c r="B263" s="18" t="s">
        <v>46</v>
      </c>
      <c r="C263" s="18" t="s">
        <v>164</v>
      </c>
      <c r="D263" s="19" t="s">
        <v>221</v>
      </c>
      <c r="E263" s="18">
        <v>7630</v>
      </c>
      <c r="F263" s="20">
        <v>624000000</v>
      </c>
      <c r="G263" s="21">
        <f t="shared" si="4"/>
        <v>429042.90429042903</v>
      </c>
      <c r="H263" s="18" t="s">
        <v>435</v>
      </c>
      <c r="I263" s="18" t="s">
        <v>14</v>
      </c>
      <c r="J263" s="22" t="s">
        <v>15</v>
      </c>
      <c r="K263" s="18" t="s">
        <v>518</v>
      </c>
      <c r="L263" s="18" t="s">
        <v>517</v>
      </c>
      <c r="M263" s="18" t="s">
        <v>516</v>
      </c>
    </row>
    <row r="264" spans="1:13" ht="27.75" customHeight="1" x14ac:dyDescent="0.2">
      <c r="A264" s="17">
        <v>259</v>
      </c>
      <c r="B264" s="18" t="s">
        <v>46</v>
      </c>
      <c r="C264" s="18" t="s">
        <v>164</v>
      </c>
      <c r="D264" s="19" t="s">
        <v>220</v>
      </c>
      <c r="E264" s="18">
        <v>8</v>
      </c>
      <c r="F264" s="20">
        <v>302000000</v>
      </c>
      <c r="G264" s="21">
        <f t="shared" si="4"/>
        <v>207645.76457645764</v>
      </c>
      <c r="H264" s="18" t="s">
        <v>437</v>
      </c>
      <c r="I264" s="18" t="s">
        <v>14</v>
      </c>
      <c r="J264" s="22" t="s">
        <v>15</v>
      </c>
      <c r="K264" s="18" t="s">
        <v>515</v>
      </c>
      <c r="L264" s="18" t="s">
        <v>47</v>
      </c>
      <c r="M264" s="18" t="s">
        <v>514</v>
      </c>
    </row>
    <row r="265" spans="1:13" ht="27.75" customHeight="1" x14ac:dyDescent="0.2">
      <c r="A265" s="17">
        <v>260</v>
      </c>
      <c r="B265" s="18" t="s">
        <v>46</v>
      </c>
      <c r="C265" s="18" t="s">
        <v>164</v>
      </c>
      <c r="D265" s="19" t="s">
        <v>219</v>
      </c>
      <c r="E265" s="18">
        <v>1</v>
      </c>
      <c r="F265" s="20">
        <v>146000000</v>
      </c>
      <c r="G265" s="21">
        <f t="shared" si="4"/>
        <v>100385.03850385037</v>
      </c>
      <c r="H265" s="18" t="s">
        <v>437</v>
      </c>
      <c r="I265" s="18" t="s">
        <v>14</v>
      </c>
      <c r="J265" s="22" t="s">
        <v>15</v>
      </c>
      <c r="K265" s="18" t="s">
        <v>515</v>
      </c>
      <c r="L265" s="18" t="s">
        <v>47</v>
      </c>
      <c r="M265" s="18" t="s">
        <v>514</v>
      </c>
    </row>
    <row r="266" spans="1:13" ht="27.75" customHeight="1" x14ac:dyDescent="0.2">
      <c r="A266" s="17">
        <v>261</v>
      </c>
      <c r="B266" s="18" t="s">
        <v>46</v>
      </c>
      <c r="C266" s="18" t="s">
        <v>164</v>
      </c>
      <c r="D266" s="19" t="s">
        <v>218</v>
      </c>
      <c r="E266" s="18">
        <v>1076</v>
      </c>
      <c r="F266" s="20">
        <v>700000000</v>
      </c>
      <c r="G266" s="21">
        <f t="shared" si="4"/>
        <v>481298.12981298129</v>
      </c>
      <c r="H266" s="18" t="s">
        <v>437</v>
      </c>
      <c r="I266" s="18" t="s">
        <v>14</v>
      </c>
      <c r="J266" s="22" t="s">
        <v>15</v>
      </c>
      <c r="K266" s="18" t="s">
        <v>515</v>
      </c>
      <c r="L266" s="18" t="s">
        <v>47</v>
      </c>
      <c r="M266" s="18" t="s">
        <v>514</v>
      </c>
    </row>
    <row r="267" spans="1:13" ht="27.75" customHeight="1" x14ac:dyDescent="0.2">
      <c r="A267" s="17">
        <v>262</v>
      </c>
      <c r="B267" s="18" t="s">
        <v>46</v>
      </c>
      <c r="C267" s="18" t="s">
        <v>164</v>
      </c>
      <c r="D267" s="19" t="s">
        <v>217</v>
      </c>
      <c r="E267" s="18">
        <v>910</v>
      </c>
      <c r="F267" s="20">
        <v>590000000</v>
      </c>
      <c r="G267" s="21">
        <f t="shared" si="4"/>
        <v>405665.56655665563</v>
      </c>
      <c r="H267" s="18" t="s">
        <v>437</v>
      </c>
      <c r="I267" s="18" t="s">
        <v>14</v>
      </c>
      <c r="J267" s="22" t="s">
        <v>15</v>
      </c>
      <c r="K267" s="18" t="s">
        <v>515</v>
      </c>
      <c r="L267" s="18" t="s">
        <v>47</v>
      </c>
      <c r="M267" s="18" t="s">
        <v>514</v>
      </c>
    </row>
    <row r="268" spans="1:13" ht="27.75" customHeight="1" x14ac:dyDescent="0.2">
      <c r="A268" s="17">
        <v>263</v>
      </c>
      <c r="B268" s="18" t="s">
        <v>46</v>
      </c>
      <c r="C268" s="18" t="s">
        <v>164</v>
      </c>
      <c r="D268" s="19" t="s">
        <v>216</v>
      </c>
      <c r="E268" s="18">
        <v>3440</v>
      </c>
      <c r="F268" s="20">
        <v>100000000</v>
      </c>
      <c r="G268" s="21">
        <f t="shared" si="4"/>
        <v>68756.875687568754</v>
      </c>
      <c r="H268" s="18" t="s">
        <v>437</v>
      </c>
      <c r="I268" s="18" t="s">
        <v>23</v>
      </c>
      <c r="J268" s="22" t="s">
        <v>15</v>
      </c>
      <c r="K268" s="18" t="s">
        <v>515</v>
      </c>
      <c r="L268" s="18" t="s">
        <v>47</v>
      </c>
      <c r="M268" s="18" t="s">
        <v>514</v>
      </c>
    </row>
    <row r="269" spans="1:13" ht="27.75" customHeight="1" x14ac:dyDescent="0.2">
      <c r="A269" s="17">
        <v>264</v>
      </c>
      <c r="B269" s="18" t="s">
        <v>46</v>
      </c>
      <c r="C269" s="18" t="s">
        <v>164</v>
      </c>
      <c r="D269" s="19" t="s">
        <v>215</v>
      </c>
      <c r="E269" s="18">
        <v>2760</v>
      </c>
      <c r="F269" s="20">
        <v>100000000</v>
      </c>
      <c r="G269" s="21">
        <f t="shared" si="4"/>
        <v>68756.875687568754</v>
      </c>
      <c r="H269" s="18" t="s">
        <v>437</v>
      </c>
      <c r="I269" s="18" t="s">
        <v>23</v>
      </c>
      <c r="J269" s="22" t="s">
        <v>15</v>
      </c>
      <c r="K269" s="18" t="s">
        <v>515</v>
      </c>
      <c r="L269" s="18" t="s">
        <v>47</v>
      </c>
      <c r="M269" s="18" t="s">
        <v>514</v>
      </c>
    </row>
    <row r="270" spans="1:13" ht="27.75" customHeight="1" x14ac:dyDescent="0.2">
      <c r="A270" s="17">
        <v>265</v>
      </c>
      <c r="B270" s="18" t="s">
        <v>46</v>
      </c>
      <c r="C270" s="18" t="s">
        <v>164</v>
      </c>
      <c r="D270" s="19" t="s">
        <v>214</v>
      </c>
      <c r="E270" s="18">
        <v>1</v>
      </c>
      <c r="F270" s="20">
        <v>380000000</v>
      </c>
      <c r="G270" s="21">
        <f t="shared" si="4"/>
        <v>261276.12761276125</v>
      </c>
      <c r="H270" s="18" t="s">
        <v>433</v>
      </c>
      <c r="I270" s="18" t="s">
        <v>14</v>
      </c>
      <c r="J270" s="22" t="s">
        <v>15</v>
      </c>
      <c r="K270" s="18" t="s">
        <v>513</v>
      </c>
      <c r="L270" s="18" t="s">
        <v>512</v>
      </c>
      <c r="M270" s="18" t="s">
        <v>511</v>
      </c>
    </row>
    <row r="271" spans="1:13" ht="27.75" customHeight="1" x14ac:dyDescent="0.2">
      <c r="A271" s="17">
        <v>266</v>
      </c>
      <c r="B271" s="18" t="s">
        <v>46</v>
      </c>
      <c r="C271" s="18" t="s">
        <v>164</v>
      </c>
      <c r="D271" s="19" t="s">
        <v>213</v>
      </c>
      <c r="E271" s="18">
        <v>1</v>
      </c>
      <c r="F271" s="20">
        <v>13000000</v>
      </c>
      <c r="G271" s="21">
        <f t="shared" si="4"/>
        <v>8938.393839383938</v>
      </c>
      <c r="H271" s="18" t="s">
        <v>432</v>
      </c>
      <c r="I271" s="18" t="s">
        <v>21</v>
      </c>
      <c r="J271" s="22" t="s">
        <v>15</v>
      </c>
      <c r="K271" s="18" t="s">
        <v>510</v>
      </c>
      <c r="L271" s="18" t="s">
        <v>509</v>
      </c>
      <c r="M271" s="18" t="s">
        <v>508</v>
      </c>
    </row>
    <row r="272" spans="1:13" ht="27.75" customHeight="1" x14ac:dyDescent="0.2">
      <c r="A272" s="17">
        <v>267</v>
      </c>
      <c r="B272" s="18" t="s">
        <v>45</v>
      </c>
      <c r="C272" s="18" t="s">
        <v>18</v>
      </c>
      <c r="D272" s="19" t="s">
        <v>212</v>
      </c>
      <c r="E272" s="18">
        <v>1</v>
      </c>
      <c r="F272" s="20">
        <v>134000000</v>
      </c>
      <c r="G272" s="21">
        <f t="shared" si="4"/>
        <v>92134.213421342123</v>
      </c>
      <c r="H272" s="18" t="s">
        <v>435</v>
      </c>
      <c r="I272" s="18" t="s">
        <v>14</v>
      </c>
      <c r="J272" s="22" t="s">
        <v>15</v>
      </c>
      <c r="K272" s="18" t="s">
        <v>507</v>
      </c>
      <c r="L272" s="18" t="s">
        <v>506</v>
      </c>
      <c r="M272" s="18" t="s">
        <v>505</v>
      </c>
    </row>
    <row r="273" spans="1:13" ht="27.75" customHeight="1" x14ac:dyDescent="0.2">
      <c r="A273" s="17">
        <v>268</v>
      </c>
      <c r="B273" s="18" t="s">
        <v>89</v>
      </c>
      <c r="C273" s="18" t="s">
        <v>165</v>
      </c>
      <c r="D273" s="19" t="s">
        <v>211</v>
      </c>
      <c r="E273" s="18">
        <v>1</v>
      </c>
      <c r="F273" s="20">
        <v>500000000</v>
      </c>
      <c r="G273" s="21">
        <f t="shared" si="4"/>
        <v>343784.37843784376</v>
      </c>
      <c r="H273" s="18" t="s">
        <v>433</v>
      </c>
      <c r="I273" s="18" t="s">
        <v>14</v>
      </c>
      <c r="J273" s="22" t="s">
        <v>15</v>
      </c>
      <c r="K273" s="18" t="s">
        <v>504</v>
      </c>
      <c r="L273" s="18" t="s">
        <v>503</v>
      </c>
      <c r="M273" s="18" t="s">
        <v>502</v>
      </c>
    </row>
    <row r="274" spans="1:13" ht="27.75" customHeight="1" x14ac:dyDescent="0.2">
      <c r="A274" s="17">
        <v>269</v>
      </c>
      <c r="B274" s="18" t="s">
        <v>88</v>
      </c>
      <c r="C274" s="18" t="s">
        <v>166</v>
      </c>
      <c r="D274" s="19" t="s">
        <v>210</v>
      </c>
      <c r="E274" s="18">
        <v>1</v>
      </c>
      <c r="F274" s="20">
        <v>150000000</v>
      </c>
      <c r="G274" s="21">
        <f t="shared" si="4"/>
        <v>103135.31353135312</v>
      </c>
      <c r="H274" s="18" t="s">
        <v>435</v>
      </c>
      <c r="I274" s="18" t="s">
        <v>23</v>
      </c>
      <c r="J274" s="22" t="s">
        <v>15</v>
      </c>
      <c r="K274" s="18" t="s">
        <v>501</v>
      </c>
      <c r="L274" s="18" t="s">
        <v>500</v>
      </c>
      <c r="M274" s="18" t="s">
        <v>499</v>
      </c>
    </row>
    <row r="275" spans="1:13" ht="27.75" customHeight="1" x14ac:dyDescent="0.2">
      <c r="A275" s="17">
        <v>270</v>
      </c>
      <c r="B275" s="18" t="s">
        <v>88</v>
      </c>
      <c r="C275" s="18" t="s">
        <v>166</v>
      </c>
      <c r="D275" s="19" t="s">
        <v>209</v>
      </c>
      <c r="E275" s="18">
        <v>1</v>
      </c>
      <c r="F275" s="20">
        <v>150000000</v>
      </c>
      <c r="G275" s="21">
        <f t="shared" si="4"/>
        <v>103135.31353135312</v>
      </c>
      <c r="H275" s="18" t="s">
        <v>435</v>
      </c>
      <c r="I275" s="18" t="s">
        <v>23</v>
      </c>
      <c r="J275" s="22" t="s">
        <v>15</v>
      </c>
      <c r="K275" s="18" t="s">
        <v>501</v>
      </c>
      <c r="L275" s="18" t="s">
        <v>500</v>
      </c>
      <c r="M275" s="18" t="s">
        <v>499</v>
      </c>
    </row>
    <row r="276" spans="1:13" ht="27.75" customHeight="1" x14ac:dyDescent="0.2">
      <c r="A276" s="17">
        <v>271</v>
      </c>
      <c r="B276" s="18" t="s">
        <v>16</v>
      </c>
      <c r="C276" s="18" t="s">
        <v>164</v>
      </c>
      <c r="D276" s="19" t="s">
        <v>208</v>
      </c>
      <c r="E276" s="18">
        <v>2</v>
      </c>
      <c r="F276" s="20">
        <v>1598000</v>
      </c>
      <c r="G276" s="21">
        <f t="shared" si="4"/>
        <v>1098.7348734873488</v>
      </c>
      <c r="H276" s="18" t="s">
        <v>436</v>
      </c>
      <c r="I276" s="18" t="s">
        <v>21</v>
      </c>
      <c r="J276" s="22" t="s">
        <v>15</v>
      </c>
      <c r="K276" s="18" t="s">
        <v>496</v>
      </c>
      <c r="L276" s="18" t="s">
        <v>498</v>
      </c>
      <c r="M276" s="18" t="s">
        <v>497</v>
      </c>
    </row>
    <row r="277" spans="1:13" ht="27.75" customHeight="1" x14ac:dyDescent="0.2">
      <c r="A277" s="17">
        <v>272</v>
      </c>
      <c r="B277" s="18" t="s">
        <v>16</v>
      </c>
      <c r="C277" s="18" t="s">
        <v>164</v>
      </c>
      <c r="D277" s="19" t="s">
        <v>207</v>
      </c>
      <c r="E277" s="18">
        <v>1</v>
      </c>
      <c r="F277" s="20">
        <v>2336000000</v>
      </c>
      <c r="G277" s="21">
        <f t="shared" si="4"/>
        <v>1606160.616061606</v>
      </c>
      <c r="H277" s="18" t="s">
        <v>433</v>
      </c>
      <c r="I277" s="18" t="s">
        <v>21</v>
      </c>
      <c r="J277" s="22" t="s">
        <v>15</v>
      </c>
      <c r="K277" s="18" t="s">
        <v>496</v>
      </c>
      <c r="L277" s="18" t="s">
        <v>495</v>
      </c>
      <c r="M277" s="18" t="s">
        <v>494</v>
      </c>
    </row>
    <row r="278" spans="1:13" ht="27.75" customHeight="1" x14ac:dyDescent="0.2">
      <c r="A278" s="17">
        <v>273</v>
      </c>
      <c r="B278" s="18" t="s">
        <v>87</v>
      </c>
      <c r="C278" s="18" t="s">
        <v>165</v>
      </c>
      <c r="D278" s="19" t="s">
        <v>206</v>
      </c>
      <c r="E278" s="18">
        <v>1</v>
      </c>
      <c r="F278" s="20">
        <v>283049250</v>
      </c>
      <c r="G278" s="21">
        <f t="shared" si="4"/>
        <v>194615.82095709571</v>
      </c>
      <c r="H278" s="18" t="s">
        <v>433</v>
      </c>
      <c r="I278" s="18" t="s">
        <v>14</v>
      </c>
      <c r="J278" s="22" t="s">
        <v>15</v>
      </c>
      <c r="K278" s="18" t="s">
        <v>467</v>
      </c>
      <c r="L278" s="18" t="s">
        <v>493</v>
      </c>
      <c r="M278" s="18" t="s">
        <v>492</v>
      </c>
    </row>
    <row r="279" spans="1:13" ht="27.75" customHeight="1" x14ac:dyDescent="0.2">
      <c r="A279" s="17">
        <v>274</v>
      </c>
      <c r="B279" s="18" t="s">
        <v>86</v>
      </c>
      <c r="C279" s="18" t="s">
        <v>41</v>
      </c>
      <c r="D279" s="19" t="s">
        <v>205</v>
      </c>
      <c r="E279" s="18">
        <v>1</v>
      </c>
      <c r="F279" s="20">
        <v>1474445632</v>
      </c>
      <c r="G279" s="21">
        <f t="shared" si="4"/>
        <v>1013782.7502750275</v>
      </c>
      <c r="H279" s="18" t="s">
        <v>433</v>
      </c>
      <c r="I279" s="18" t="s">
        <v>14</v>
      </c>
      <c r="J279" s="22" t="s">
        <v>15</v>
      </c>
      <c r="K279" s="18" t="s">
        <v>491</v>
      </c>
      <c r="L279" s="18" t="s">
        <v>490</v>
      </c>
      <c r="M279" s="18" t="s">
        <v>489</v>
      </c>
    </row>
    <row r="280" spans="1:13" ht="27.75" customHeight="1" x14ac:dyDescent="0.2">
      <c r="A280" s="17">
        <v>275</v>
      </c>
      <c r="B280" s="18" t="s">
        <v>85</v>
      </c>
      <c r="C280" s="18" t="s">
        <v>165</v>
      </c>
      <c r="D280" s="19" t="s">
        <v>204</v>
      </c>
      <c r="E280" s="18">
        <v>1</v>
      </c>
      <c r="F280" s="20">
        <v>1433550000</v>
      </c>
      <c r="G280" s="21">
        <f t="shared" si="4"/>
        <v>985664.19141914183</v>
      </c>
      <c r="H280" s="18" t="s">
        <v>432</v>
      </c>
      <c r="I280" s="18" t="s">
        <v>14</v>
      </c>
      <c r="J280" s="22" t="s">
        <v>15</v>
      </c>
      <c r="K280" s="18" t="s">
        <v>488</v>
      </c>
      <c r="L280" s="18" t="s">
        <v>487</v>
      </c>
      <c r="M280" s="18" t="s">
        <v>486</v>
      </c>
    </row>
    <row r="281" spans="1:13" ht="27.75" customHeight="1" x14ac:dyDescent="0.2">
      <c r="A281" s="17">
        <v>276</v>
      </c>
      <c r="B281" s="18" t="s">
        <v>85</v>
      </c>
      <c r="C281" s="18" t="s">
        <v>165</v>
      </c>
      <c r="D281" s="19" t="s">
        <v>203</v>
      </c>
      <c r="E281" s="18">
        <v>1</v>
      </c>
      <c r="F281" s="20">
        <v>10300000000</v>
      </c>
      <c r="G281" s="21">
        <f t="shared" si="4"/>
        <v>7081958.1958195819</v>
      </c>
      <c r="H281" s="18" t="s">
        <v>432</v>
      </c>
      <c r="I281" s="18" t="s">
        <v>14</v>
      </c>
      <c r="J281" s="22" t="s">
        <v>15</v>
      </c>
      <c r="K281" s="18" t="s">
        <v>488</v>
      </c>
      <c r="L281" s="18" t="s">
        <v>487</v>
      </c>
      <c r="M281" s="18" t="s">
        <v>486</v>
      </c>
    </row>
    <row r="282" spans="1:13" ht="27.75" customHeight="1" x14ac:dyDescent="0.2">
      <c r="A282" s="17">
        <v>277</v>
      </c>
      <c r="B282" s="18" t="s">
        <v>84</v>
      </c>
      <c r="C282" s="18" t="s">
        <v>165</v>
      </c>
      <c r="D282" s="19" t="s">
        <v>202</v>
      </c>
      <c r="E282" s="18">
        <v>1</v>
      </c>
      <c r="F282" s="20">
        <v>790719300</v>
      </c>
      <c r="G282" s="21">
        <f t="shared" si="4"/>
        <v>543673.8861386138</v>
      </c>
      <c r="H282" s="18" t="s">
        <v>433</v>
      </c>
      <c r="I282" s="18" t="s">
        <v>14</v>
      </c>
      <c r="J282" s="22" t="s">
        <v>15</v>
      </c>
      <c r="K282" s="18" t="s">
        <v>485</v>
      </c>
      <c r="L282" s="18" t="s">
        <v>484</v>
      </c>
      <c r="M282" s="18" t="s">
        <v>483</v>
      </c>
    </row>
    <row r="283" spans="1:13" ht="27.75" customHeight="1" x14ac:dyDescent="0.2">
      <c r="A283" s="17">
        <v>278</v>
      </c>
      <c r="B283" s="18" t="s">
        <v>83</v>
      </c>
      <c r="C283" s="18" t="s">
        <v>164</v>
      </c>
      <c r="D283" s="19" t="s">
        <v>201</v>
      </c>
      <c r="E283" s="18">
        <v>1</v>
      </c>
      <c r="F283" s="20">
        <v>21312426970</v>
      </c>
      <c r="G283" s="21">
        <f t="shared" si="4"/>
        <v>14653758.917766776</v>
      </c>
      <c r="H283" s="18" t="s">
        <v>433</v>
      </c>
      <c r="I283" s="18" t="s">
        <v>14</v>
      </c>
      <c r="J283" s="22" t="s">
        <v>15</v>
      </c>
      <c r="K283" s="18" t="s">
        <v>482</v>
      </c>
      <c r="L283" s="18" t="s">
        <v>481</v>
      </c>
      <c r="M283" s="18" t="s">
        <v>480</v>
      </c>
    </row>
    <row r="284" spans="1:13" ht="27.75" customHeight="1" x14ac:dyDescent="0.2">
      <c r="A284" s="17">
        <v>279</v>
      </c>
      <c r="B284" s="18" t="s">
        <v>82</v>
      </c>
      <c r="C284" s="18" t="s">
        <v>164</v>
      </c>
      <c r="D284" s="19" t="s">
        <v>200</v>
      </c>
      <c r="E284" s="18">
        <v>4</v>
      </c>
      <c r="F284" s="20">
        <v>31584000</v>
      </c>
      <c r="G284" s="21">
        <f t="shared" si="4"/>
        <v>21716.171617161715</v>
      </c>
      <c r="H284" s="18" t="s">
        <v>433</v>
      </c>
      <c r="I284" s="18" t="s">
        <v>21</v>
      </c>
      <c r="J284" s="22" t="s">
        <v>15</v>
      </c>
      <c r="K284" s="18" t="s">
        <v>479</v>
      </c>
      <c r="L284" s="18" t="s">
        <v>478</v>
      </c>
      <c r="M284" s="18" t="s">
        <v>477</v>
      </c>
    </row>
    <row r="285" spans="1:13" ht="27.75" customHeight="1" x14ac:dyDescent="0.2">
      <c r="A285" s="17">
        <v>280</v>
      </c>
      <c r="B285" s="18" t="s">
        <v>82</v>
      </c>
      <c r="C285" s="18" t="s">
        <v>164</v>
      </c>
      <c r="D285" s="19" t="s">
        <v>199</v>
      </c>
      <c r="E285" s="18">
        <v>4</v>
      </c>
      <c r="F285" s="20">
        <v>4240000</v>
      </c>
      <c r="G285" s="21">
        <f t="shared" si="4"/>
        <v>2915.2915291529152</v>
      </c>
      <c r="H285" s="18" t="s">
        <v>433</v>
      </c>
      <c r="I285" s="18" t="s">
        <v>21</v>
      </c>
      <c r="J285" s="22" t="s">
        <v>15</v>
      </c>
      <c r="K285" s="18" t="s">
        <v>479</v>
      </c>
      <c r="L285" s="18" t="s">
        <v>478</v>
      </c>
      <c r="M285" s="18" t="s">
        <v>477</v>
      </c>
    </row>
    <row r="286" spans="1:13" ht="27.75" customHeight="1" x14ac:dyDescent="0.2">
      <c r="A286" s="17">
        <v>281</v>
      </c>
      <c r="B286" s="18" t="s">
        <v>81</v>
      </c>
      <c r="C286" s="18" t="s">
        <v>164</v>
      </c>
      <c r="D286" s="19" t="s">
        <v>198</v>
      </c>
      <c r="E286" s="18">
        <v>1</v>
      </c>
      <c r="F286" s="20">
        <v>76000000</v>
      </c>
      <c r="G286" s="21">
        <f t="shared" si="4"/>
        <v>52255.225522552253</v>
      </c>
      <c r="H286" s="18" t="s">
        <v>433</v>
      </c>
      <c r="I286" s="18" t="s">
        <v>21</v>
      </c>
      <c r="J286" s="22" t="s">
        <v>15</v>
      </c>
      <c r="K286" s="18" t="s">
        <v>476</v>
      </c>
      <c r="L286" s="18" t="s">
        <v>475</v>
      </c>
      <c r="M286" s="18" t="s">
        <v>474</v>
      </c>
    </row>
    <row r="287" spans="1:13" ht="27.75" customHeight="1" x14ac:dyDescent="0.2">
      <c r="A287" s="17">
        <v>282</v>
      </c>
      <c r="B287" s="18" t="s">
        <v>43</v>
      </c>
      <c r="C287" s="18" t="s">
        <v>165</v>
      </c>
      <c r="D287" s="19" t="s">
        <v>197</v>
      </c>
      <c r="E287" s="18">
        <v>1</v>
      </c>
      <c r="F287" s="20">
        <v>288903165</v>
      </c>
      <c r="G287" s="21">
        <f t="shared" si="4"/>
        <v>198640.79001650165</v>
      </c>
      <c r="H287" s="18" t="s">
        <v>432</v>
      </c>
      <c r="I287" s="18" t="s">
        <v>14</v>
      </c>
      <c r="J287" s="22" t="s">
        <v>15</v>
      </c>
      <c r="K287" s="18" t="s">
        <v>473</v>
      </c>
      <c r="L287" s="18" t="s">
        <v>472</v>
      </c>
      <c r="M287" s="18" t="s">
        <v>471</v>
      </c>
    </row>
    <row r="288" spans="1:13" ht="27.75" customHeight="1" x14ac:dyDescent="0.2">
      <c r="A288" s="17">
        <v>283</v>
      </c>
      <c r="B288" s="18" t="s">
        <v>39</v>
      </c>
      <c r="C288" s="18" t="s">
        <v>164</v>
      </c>
      <c r="D288" s="19" t="s">
        <v>196</v>
      </c>
      <c r="E288" s="18">
        <v>1</v>
      </c>
      <c r="F288" s="20">
        <v>0</v>
      </c>
      <c r="G288" s="21">
        <f t="shared" si="4"/>
        <v>0</v>
      </c>
      <c r="H288" s="18" t="s">
        <v>433</v>
      </c>
      <c r="I288" s="18" t="s">
        <v>14</v>
      </c>
      <c r="J288" s="22" t="s">
        <v>15</v>
      </c>
      <c r="K288" s="18" t="s">
        <v>470</v>
      </c>
      <c r="L288" s="18" t="s">
        <v>470</v>
      </c>
      <c r="M288" s="18" t="s">
        <v>470</v>
      </c>
    </row>
    <row r="289" spans="1:13" ht="27.75" customHeight="1" x14ac:dyDescent="0.2">
      <c r="A289" s="17">
        <v>284</v>
      </c>
      <c r="B289" s="18" t="s">
        <v>39</v>
      </c>
      <c r="C289" s="18" t="s">
        <v>164</v>
      </c>
      <c r="D289" s="19" t="s">
        <v>195</v>
      </c>
      <c r="E289" s="18">
        <v>1</v>
      </c>
      <c r="F289" s="20">
        <v>0</v>
      </c>
      <c r="G289" s="21">
        <f t="shared" si="4"/>
        <v>0</v>
      </c>
      <c r="H289" s="18" t="s">
        <v>433</v>
      </c>
      <c r="I289" s="18" t="s">
        <v>14</v>
      </c>
      <c r="J289" s="22" t="s">
        <v>15</v>
      </c>
      <c r="K289" s="18" t="s">
        <v>470</v>
      </c>
      <c r="L289" s="18" t="s">
        <v>470</v>
      </c>
      <c r="M289" s="18" t="s">
        <v>470</v>
      </c>
    </row>
    <row r="290" spans="1:13" ht="27.75" customHeight="1" x14ac:dyDescent="0.2">
      <c r="A290" s="17">
        <v>285</v>
      </c>
      <c r="B290" s="18" t="s">
        <v>39</v>
      </c>
      <c r="C290" s="18" t="s">
        <v>164</v>
      </c>
      <c r="D290" s="19" t="s">
        <v>194</v>
      </c>
      <c r="E290" s="18">
        <v>1</v>
      </c>
      <c r="F290" s="20">
        <v>0</v>
      </c>
      <c r="G290" s="21">
        <f t="shared" si="4"/>
        <v>0</v>
      </c>
      <c r="H290" s="18" t="s">
        <v>433</v>
      </c>
      <c r="I290" s="18" t="s">
        <v>14</v>
      </c>
      <c r="J290" s="22" t="s">
        <v>15</v>
      </c>
      <c r="K290" s="18" t="s">
        <v>470</v>
      </c>
      <c r="L290" s="18" t="s">
        <v>470</v>
      </c>
      <c r="M290" s="18" t="s">
        <v>470</v>
      </c>
    </row>
    <row r="291" spans="1:13" ht="27.75" customHeight="1" x14ac:dyDescent="0.2">
      <c r="A291" s="17">
        <v>286</v>
      </c>
      <c r="B291" s="18" t="s">
        <v>39</v>
      </c>
      <c r="C291" s="18" t="s">
        <v>164</v>
      </c>
      <c r="D291" s="19" t="s">
        <v>193</v>
      </c>
      <c r="E291" s="18">
        <v>1</v>
      </c>
      <c r="F291" s="20">
        <v>0</v>
      </c>
      <c r="G291" s="21">
        <f t="shared" si="4"/>
        <v>0</v>
      </c>
      <c r="H291" s="18" t="s">
        <v>433</v>
      </c>
      <c r="I291" s="18" t="s">
        <v>14</v>
      </c>
      <c r="J291" s="22" t="s">
        <v>15</v>
      </c>
      <c r="K291" s="18" t="s">
        <v>470</v>
      </c>
      <c r="L291" s="18" t="s">
        <v>470</v>
      </c>
      <c r="M291" s="18" t="s">
        <v>470</v>
      </c>
    </row>
    <row r="292" spans="1:13" ht="27.75" customHeight="1" x14ac:dyDescent="0.2">
      <c r="A292" s="17">
        <v>287</v>
      </c>
      <c r="B292" s="18" t="s">
        <v>39</v>
      </c>
      <c r="C292" s="18" t="s">
        <v>164</v>
      </c>
      <c r="D292" s="19" t="s">
        <v>192</v>
      </c>
      <c r="E292" s="18">
        <v>1</v>
      </c>
      <c r="F292" s="20">
        <v>0</v>
      </c>
      <c r="G292" s="21">
        <f t="shared" si="4"/>
        <v>0</v>
      </c>
      <c r="H292" s="18" t="s">
        <v>433</v>
      </c>
      <c r="I292" s="18" t="s">
        <v>14</v>
      </c>
      <c r="J292" s="22" t="s">
        <v>15</v>
      </c>
      <c r="K292" s="18" t="s">
        <v>470</v>
      </c>
      <c r="L292" s="18" t="s">
        <v>470</v>
      </c>
      <c r="M292" s="18" t="s">
        <v>470</v>
      </c>
    </row>
    <row r="293" spans="1:13" ht="27.75" customHeight="1" x14ac:dyDescent="0.2">
      <c r="A293" s="17">
        <v>288</v>
      </c>
      <c r="B293" s="18" t="s">
        <v>39</v>
      </c>
      <c r="C293" s="18" t="s">
        <v>164</v>
      </c>
      <c r="D293" s="19" t="s">
        <v>191</v>
      </c>
      <c r="E293" s="18">
        <v>1</v>
      </c>
      <c r="F293" s="20">
        <v>0</v>
      </c>
      <c r="G293" s="21">
        <f t="shared" si="4"/>
        <v>0</v>
      </c>
      <c r="H293" s="18" t="s">
        <v>433</v>
      </c>
      <c r="I293" s="18" t="s">
        <v>14</v>
      </c>
      <c r="J293" s="22" t="s">
        <v>15</v>
      </c>
      <c r="K293" s="18" t="s">
        <v>470</v>
      </c>
      <c r="L293" s="18" t="s">
        <v>470</v>
      </c>
      <c r="M293" s="18" t="s">
        <v>470</v>
      </c>
    </row>
    <row r="294" spans="1:13" ht="27.75" customHeight="1" x14ac:dyDescent="0.2">
      <c r="A294" s="17">
        <v>289</v>
      </c>
      <c r="B294" s="18" t="s">
        <v>39</v>
      </c>
      <c r="C294" s="18" t="s">
        <v>164</v>
      </c>
      <c r="D294" s="19" t="s">
        <v>190</v>
      </c>
      <c r="E294" s="18">
        <v>1</v>
      </c>
      <c r="F294" s="20">
        <v>0</v>
      </c>
      <c r="G294" s="21">
        <f t="shared" si="4"/>
        <v>0</v>
      </c>
      <c r="H294" s="18" t="s">
        <v>433</v>
      </c>
      <c r="I294" s="18" t="s">
        <v>14</v>
      </c>
      <c r="J294" s="22" t="s">
        <v>15</v>
      </c>
      <c r="K294" s="18" t="s">
        <v>470</v>
      </c>
      <c r="L294" s="18" t="s">
        <v>470</v>
      </c>
      <c r="M294" s="18" t="s">
        <v>470</v>
      </c>
    </row>
    <row r="295" spans="1:13" ht="27.75" customHeight="1" x14ac:dyDescent="0.2">
      <c r="A295" s="17">
        <v>290</v>
      </c>
      <c r="B295" s="18" t="s">
        <v>39</v>
      </c>
      <c r="C295" s="18" t="s">
        <v>164</v>
      </c>
      <c r="D295" s="19" t="s">
        <v>189</v>
      </c>
      <c r="E295" s="18">
        <v>1</v>
      </c>
      <c r="F295" s="20">
        <v>0</v>
      </c>
      <c r="G295" s="21">
        <f t="shared" si="4"/>
        <v>0</v>
      </c>
      <c r="H295" s="18" t="s">
        <v>433</v>
      </c>
      <c r="I295" s="18" t="s">
        <v>14</v>
      </c>
      <c r="J295" s="22" t="s">
        <v>15</v>
      </c>
      <c r="K295" s="18" t="s">
        <v>470</v>
      </c>
      <c r="L295" s="18" t="s">
        <v>470</v>
      </c>
      <c r="M295" s="18" t="s">
        <v>470</v>
      </c>
    </row>
    <row r="296" spans="1:13" ht="27.75" customHeight="1" x14ac:dyDescent="0.2">
      <c r="A296" s="17">
        <v>291</v>
      </c>
      <c r="B296" s="18" t="s">
        <v>39</v>
      </c>
      <c r="C296" s="18" t="s">
        <v>164</v>
      </c>
      <c r="D296" s="19" t="s">
        <v>188</v>
      </c>
      <c r="E296" s="18">
        <v>1</v>
      </c>
      <c r="F296" s="20">
        <v>0</v>
      </c>
      <c r="G296" s="21">
        <f t="shared" si="4"/>
        <v>0</v>
      </c>
      <c r="H296" s="18" t="s">
        <v>433</v>
      </c>
      <c r="I296" s="18" t="s">
        <v>14</v>
      </c>
      <c r="J296" s="22" t="s">
        <v>15</v>
      </c>
      <c r="K296" s="18" t="s">
        <v>470</v>
      </c>
      <c r="L296" s="18" t="s">
        <v>470</v>
      </c>
      <c r="M296" s="18" t="s">
        <v>470</v>
      </c>
    </row>
    <row r="297" spans="1:13" ht="27.75" customHeight="1" x14ac:dyDescent="0.2">
      <c r="A297" s="17">
        <v>292</v>
      </c>
      <c r="B297" s="18" t="s">
        <v>39</v>
      </c>
      <c r="C297" s="18" t="s">
        <v>164</v>
      </c>
      <c r="D297" s="19" t="s">
        <v>187</v>
      </c>
      <c r="E297" s="18">
        <v>1</v>
      </c>
      <c r="F297" s="20">
        <v>0</v>
      </c>
      <c r="G297" s="21">
        <f t="shared" si="4"/>
        <v>0</v>
      </c>
      <c r="H297" s="18" t="s">
        <v>433</v>
      </c>
      <c r="I297" s="18" t="s">
        <v>14</v>
      </c>
      <c r="J297" s="22" t="s">
        <v>15</v>
      </c>
      <c r="K297" s="18" t="s">
        <v>470</v>
      </c>
      <c r="L297" s="18" t="s">
        <v>470</v>
      </c>
      <c r="M297" s="18" t="s">
        <v>470</v>
      </c>
    </row>
    <row r="298" spans="1:13" ht="27.75" customHeight="1" x14ac:dyDescent="0.2">
      <c r="A298" s="17">
        <v>293</v>
      </c>
      <c r="B298" s="18" t="s">
        <v>39</v>
      </c>
      <c r="C298" s="18" t="s">
        <v>164</v>
      </c>
      <c r="D298" s="19" t="s">
        <v>186</v>
      </c>
      <c r="E298" s="18">
        <v>1</v>
      </c>
      <c r="F298" s="20">
        <v>0</v>
      </c>
      <c r="G298" s="21">
        <f t="shared" si="4"/>
        <v>0</v>
      </c>
      <c r="H298" s="18" t="s">
        <v>433</v>
      </c>
      <c r="I298" s="18" t="s">
        <v>14</v>
      </c>
      <c r="J298" s="22" t="s">
        <v>15</v>
      </c>
      <c r="K298" s="18" t="s">
        <v>470</v>
      </c>
      <c r="L298" s="18" t="s">
        <v>470</v>
      </c>
      <c r="M298" s="18" t="s">
        <v>470</v>
      </c>
    </row>
    <row r="299" spans="1:13" ht="27.75" customHeight="1" x14ac:dyDescent="0.2">
      <c r="A299" s="17">
        <v>294</v>
      </c>
      <c r="B299" s="18" t="s">
        <v>80</v>
      </c>
      <c r="C299" s="18" t="s">
        <v>41</v>
      </c>
      <c r="D299" s="19" t="s">
        <v>185</v>
      </c>
      <c r="E299" s="18">
        <v>1</v>
      </c>
      <c r="F299" s="20">
        <v>836926281</v>
      </c>
      <c r="G299" s="21">
        <f t="shared" si="4"/>
        <v>575444.36262376234</v>
      </c>
      <c r="H299" s="18" t="s">
        <v>432</v>
      </c>
      <c r="I299" s="18" t="s">
        <v>14</v>
      </c>
      <c r="J299" s="22" t="s">
        <v>15</v>
      </c>
      <c r="K299" s="18" t="s">
        <v>80</v>
      </c>
      <c r="L299" s="18" t="s">
        <v>469</v>
      </c>
      <c r="M299" s="18" t="s">
        <v>468</v>
      </c>
    </row>
    <row r="300" spans="1:13" ht="27.75" customHeight="1" x14ac:dyDescent="0.2">
      <c r="A300" s="17">
        <v>295</v>
      </c>
      <c r="B300" s="18" t="s">
        <v>79</v>
      </c>
      <c r="C300" s="18" t="s">
        <v>41</v>
      </c>
      <c r="D300" s="19" t="s">
        <v>184</v>
      </c>
      <c r="E300" s="18">
        <v>1</v>
      </c>
      <c r="F300" s="20">
        <v>144384880</v>
      </c>
      <c r="G300" s="21">
        <f t="shared" si="4"/>
        <v>99274.532453245323</v>
      </c>
      <c r="H300" s="18" t="s">
        <v>433</v>
      </c>
      <c r="I300" s="18" t="s">
        <v>14</v>
      </c>
      <c r="J300" s="22" t="s">
        <v>15</v>
      </c>
      <c r="K300" s="18" t="s">
        <v>467</v>
      </c>
      <c r="L300" s="18" t="s">
        <v>466</v>
      </c>
      <c r="M300" s="18" t="s">
        <v>465</v>
      </c>
    </row>
    <row r="301" spans="1:13" ht="27.75" customHeight="1" x14ac:dyDescent="0.2">
      <c r="A301" s="17">
        <v>296</v>
      </c>
      <c r="B301" s="18" t="s">
        <v>37</v>
      </c>
      <c r="C301" s="18" t="s">
        <v>18</v>
      </c>
      <c r="D301" s="19" t="s">
        <v>183</v>
      </c>
      <c r="E301" s="18">
        <v>35</v>
      </c>
      <c r="F301" s="20">
        <v>1213014480</v>
      </c>
      <c r="G301" s="21">
        <f t="shared" si="4"/>
        <v>834030.85808580858</v>
      </c>
      <c r="H301" s="18" t="s">
        <v>435</v>
      </c>
      <c r="I301" s="18" t="s">
        <v>14</v>
      </c>
      <c r="J301" s="22" t="s">
        <v>15</v>
      </c>
      <c r="K301" s="18" t="s">
        <v>464</v>
      </c>
      <c r="L301" s="18" t="s">
        <v>38</v>
      </c>
      <c r="M301" s="18" t="s">
        <v>463</v>
      </c>
    </row>
    <row r="302" spans="1:13" ht="27.75" customHeight="1" x14ac:dyDescent="0.2">
      <c r="A302" s="17">
        <v>297</v>
      </c>
      <c r="B302" s="18" t="s">
        <v>37</v>
      </c>
      <c r="C302" s="18" t="s">
        <v>18</v>
      </c>
      <c r="D302" s="19" t="s">
        <v>182</v>
      </c>
      <c r="E302" s="18">
        <v>135</v>
      </c>
      <c r="F302" s="20">
        <v>1785380520</v>
      </c>
      <c r="G302" s="21">
        <f t="shared" si="4"/>
        <v>1227571.8646864686</v>
      </c>
      <c r="H302" s="18" t="s">
        <v>435</v>
      </c>
      <c r="I302" s="18" t="s">
        <v>14</v>
      </c>
      <c r="J302" s="22" t="s">
        <v>15</v>
      </c>
      <c r="K302" s="18" t="s">
        <v>464</v>
      </c>
      <c r="L302" s="18" t="s">
        <v>38</v>
      </c>
      <c r="M302" s="18" t="s">
        <v>463</v>
      </c>
    </row>
    <row r="303" spans="1:13" ht="27.75" customHeight="1" x14ac:dyDescent="0.2">
      <c r="A303" s="17">
        <v>298</v>
      </c>
      <c r="B303" s="18" t="s">
        <v>37</v>
      </c>
      <c r="C303" s="18" t="s">
        <v>18</v>
      </c>
      <c r="D303" s="19" t="s">
        <v>181</v>
      </c>
      <c r="E303" s="18">
        <v>1</v>
      </c>
      <c r="F303" s="20">
        <v>173998680</v>
      </c>
      <c r="G303" s="21">
        <f t="shared" si="4"/>
        <v>119636.05610561055</v>
      </c>
      <c r="H303" s="18" t="s">
        <v>435</v>
      </c>
      <c r="I303" s="18" t="s">
        <v>14</v>
      </c>
      <c r="J303" s="22" t="s">
        <v>15</v>
      </c>
      <c r="K303" s="18" t="s">
        <v>464</v>
      </c>
      <c r="L303" s="18" t="s">
        <v>38</v>
      </c>
      <c r="M303" s="18" t="s">
        <v>463</v>
      </c>
    </row>
    <row r="304" spans="1:13" ht="27.75" customHeight="1" x14ac:dyDescent="0.2">
      <c r="A304" s="17">
        <v>299</v>
      </c>
      <c r="B304" s="18" t="s">
        <v>78</v>
      </c>
      <c r="C304" s="18" t="s">
        <v>18</v>
      </c>
      <c r="D304" s="19" t="s">
        <v>180</v>
      </c>
      <c r="E304" s="18">
        <v>1</v>
      </c>
      <c r="F304" s="20">
        <v>150838860</v>
      </c>
      <c r="G304" s="21">
        <f t="shared" si="4"/>
        <v>103712.08745874587</v>
      </c>
      <c r="H304" s="18" t="s">
        <v>434</v>
      </c>
      <c r="I304" s="18" t="s">
        <v>14</v>
      </c>
      <c r="J304" s="22" t="s">
        <v>15</v>
      </c>
      <c r="K304" s="18" t="s">
        <v>462</v>
      </c>
      <c r="L304" s="18" t="s">
        <v>461</v>
      </c>
      <c r="M304" s="18" t="s">
        <v>460</v>
      </c>
    </row>
    <row r="305" spans="1:13" ht="27.75" customHeight="1" x14ac:dyDescent="0.2">
      <c r="A305" s="17">
        <v>300</v>
      </c>
      <c r="B305" s="18" t="s">
        <v>78</v>
      </c>
      <c r="C305" s="18" t="s">
        <v>18</v>
      </c>
      <c r="D305" s="19" t="s">
        <v>179</v>
      </c>
      <c r="E305" s="18">
        <v>1</v>
      </c>
      <c r="F305" s="20">
        <v>98000000</v>
      </c>
      <c r="G305" s="21">
        <f t="shared" si="4"/>
        <v>67381.738173817372</v>
      </c>
      <c r="H305" s="18" t="s">
        <v>434</v>
      </c>
      <c r="I305" s="18" t="s">
        <v>14</v>
      </c>
      <c r="J305" s="22" t="s">
        <v>15</v>
      </c>
      <c r="K305" s="18" t="s">
        <v>454</v>
      </c>
      <c r="L305" s="18" t="s">
        <v>459</v>
      </c>
      <c r="M305" s="18" t="s">
        <v>458</v>
      </c>
    </row>
    <row r="306" spans="1:13" ht="27.75" customHeight="1" x14ac:dyDescent="0.2">
      <c r="A306" s="17">
        <v>301</v>
      </c>
      <c r="B306" s="18" t="s">
        <v>78</v>
      </c>
      <c r="C306" s="18" t="s">
        <v>18</v>
      </c>
      <c r="D306" s="19" t="s">
        <v>178</v>
      </c>
      <c r="E306" s="18">
        <v>1</v>
      </c>
      <c r="F306" s="20">
        <v>99000000</v>
      </c>
      <c r="G306" s="21">
        <f t="shared" si="4"/>
        <v>68069.30693069307</v>
      </c>
      <c r="H306" s="18" t="s">
        <v>434</v>
      </c>
      <c r="I306" s="18" t="s">
        <v>14</v>
      </c>
      <c r="J306" s="22" t="s">
        <v>15</v>
      </c>
      <c r="K306" s="18" t="s">
        <v>457</v>
      </c>
      <c r="L306" s="18" t="s">
        <v>456</v>
      </c>
      <c r="M306" s="18" t="s">
        <v>455</v>
      </c>
    </row>
    <row r="307" spans="1:13" ht="27.75" customHeight="1" x14ac:dyDescent="0.2">
      <c r="A307" s="17">
        <v>302</v>
      </c>
      <c r="B307" s="18" t="s">
        <v>78</v>
      </c>
      <c r="C307" s="18" t="s">
        <v>18</v>
      </c>
      <c r="D307" s="19" t="s">
        <v>177</v>
      </c>
      <c r="E307" s="18">
        <v>2</v>
      </c>
      <c r="F307" s="20">
        <v>300000000</v>
      </c>
      <c r="G307" s="21">
        <f t="shared" si="4"/>
        <v>206270.62706270625</v>
      </c>
      <c r="H307" s="18" t="s">
        <v>434</v>
      </c>
      <c r="I307" s="18" t="s">
        <v>14</v>
      </c>
      <c r="J307" s="22" t="s">
        <v>15</v>
      </c>
      <c r="K307" s="18" t="s">
        <v>454</v>
      </c>
      <c r="L307" s="18" t="s">
        <v>453</v>
      </c>
      <c r="M307" s="18" t="s">
        <v>452</v>
      </c>
    </row>
    <row r="308" spans="1:13" ht="27.75" customHeight="1" x14ac:dyDescent="0.2">
      <c r="A308" s="17">
        <v>303</v>
      </c>
      <c r="B308" s="18" t="s">
        <v>78</v>
      </c>
      <c r="C308" s="18" t="s">
        <v>18</v>
      </c>
      <c r="D308" s="19" t="s">
        <v>176</v>
      </c>
      <c r="E308" s="18">
        <v>1</v>
      </c>
      <c r="F308" s="20">
        <v>400000000</v>
      </c>
      <c r="G308" s="21">
        <f t="shared" si="4"/>
        <v>275027.50275027502</v>
      </c>
      <c r="H308" s="18" t="s">
        <v>434</v>
      </c>
      <c r="I308" s="18" t="s">
        <v>14</v>
      </c>
      <c r="J308" s="22" t="s">
        <v>15</v>
      </c>
      <c r="K308" s="18" t="s">
        <v>454</v>
      </c>
      <c r="L308" s="18" t="s">
        <v>453</v>
      </c>
      <c r="M308" s="18" t="s">
        <v>452</v>
      </c>
    </row>
    <row r="309" spans="1:13" ht="27.75" customHeight="1" x14ac:dyDescent="0.2">
      <c r="A309" s="17">
        <v>304</v>
      </c>
      <c r="B309" s="18" t="s">
        <v>77</v>
      </c>
      <c r="C309" s="18" t="s">
        <v>18</v>
      </c>
      <c r="D309" s="19" t="s">
        <v>175</v>
      </c>
      <c r="E309" s="18">
        <v>2</v>
      </c>
      <c r="F309" s="20">
        <v>840000000</v>
      </c>
      <c r="G309" s="21">
        <f t="shared" si="4"/>
        <v>577557.75577557751</v>
      </c>
      <c r="H309" s="18" t="s">
        <v>432</v>
      </c>
      <c r="I309" s="18" t="s">
        <v>23</v>
      </c>
      <c r="J309" s="22" t="s">
        <v>15</v>
      </c>
      <c r="K309" s="18" t="s">
        <v>35</v>
      </c>
      <c r="L309" s="18" t="s">
        <v>451</v>
      </c>
      <c r="M309" s="18" t="s">
        <v>450</v>
      </c>
    </row>
    <row r="310" spans="1:13" ht="27.75" customHeight="1" x14ac:dyDescent="0.2">
      <c r="A310" s="17">
        <v>305</v>
      </c>
      <c r="B310" s="18" t="s">
        <v>77</v>
      </c>
      <c r="C310" s="18" t="s">
        <v>18</v>
      </c>
      <c r="D310" s="19" t="s">
        <v>174</v>
      </c>
      <c r="E310" s="18">
        <v>1</v>
      </c>
      <c r="F310" s="20">
        <v>400000000</v>
      </c>
      <c r="G310" s="21">
        <f t="shared" si="4"/>
        <v>275027.50275027502</v>
      </c>
      <c r="H310" s="18" t="s">
        <v>432</v>
      </c>
      <c r="I310" s="18" t="s">
        <v>23</v>
      </c>
      <c r="J310" s="22" t="s">
        <v>15</v>
      </c>
      <c r="K310" s="18" t="s">
        <v>35</v>
      </c>
      <c r="L310" s="18" t="s">
        <v>451</v>
      </c>
      <c r="M310" s="18" t="s">
        <v>450</v>
      </c>
    </row>
    <row r="311" spans="1:13" ht="27.75" customHeight="1" x14ac:dyDescent="0.2">
      <c r="A311" s="17">
        <v>306</v>
      </c>
      <c r="B311" s="18" t="s">
        <v>77</v>
      </c>
      <c r="C311" s="18" t="s">
        <v>18</v>
      </c>
      <c r="D311" s="19" t="s">
        <v>173</v>
      </c>
      <c r="E311" s="18">
        <v>1</v>
      </c>
      <c r="F311" s="20">
        <v>376000000</v>
      </c>
      <c r="G311" s="21">
        <f t="shared" si="4"/>
        <v>258525.85258525852</v>
      </c>
      <c r="H311" s="18" t="s">
        <v>432</v>
      </c>
      <c r="I311" s="18" t="s">
        <v>23</v>
      </c>
      <c r="J311" s="22" t="s">
        <v>15</v>
      </c>
      <c r="K311" s="18" t="s">
        <v>35</v>
      </c>
      <c r="L311" s="18" t="s">
        <v>451</v>
      </c>
      <c r="M311" s="18" t="s">
        <v>450</v>
      </c>
    </row>
    <row r="312" spans="1:13" ht="27.75" customHeight="1" x14ac:dyDescent="0.2">
      <c r="A312" s="17">
        <v>307</v>
      </c>
      <c r="B312" s="18" t="s">
        <v>902</v>
      </c>
      <c r="C312" s="18" t="s">
        <v>18</v>
      </c>
      <c r="D312" s="19" t="s">
        <v>172</v>
      </c>
      <c r="E312" s="18">
        <v>1</v>
      </c>
      <c r="F312" s="20">
        <v>420000000</v>
      </c>
      <c r="G312" s="21">
        <f t="shared" si="4"/>
        <v>288778.87788778875</v>
      </c>
      <c r="H312" s="18" t="s">
        <v>433</v>
      </c>
      <c r="I312" s="18" t="s">
        <v>14</v>
      </c>
      <c r="J312" s="22" t="s">
        <v>15</v>
      </c>
      <c r="K312" s="18" t="s">
        <v>449</v>
      </c>
      <c r="L312" s="18" t="s">
        <v>448</v>
      </c>
      <c r="M312" s="18" t="s">
        <v>447</v>
      </c>
    </row>
    <row r="313" spans="1:13" ht="27.75" customHeight="1" x14ac:dyDescent="0.2">
      <c r="A313" s="17">
        <v>308</v>
      </c>
      <c r="B313" s="18" t="s">
        <v>76</v>
      </c>
      <c r="C313" s="18" t="s">
        <v>18</v>
      </c>
      <c r="D313" s="19" t="s">
        <v>171</v>
      </c>
      <c r="E313" s="18">
        <v>1</v>
      </c>
      <c r="F313" s="20">
        <v>160000000</v>
      </c>
      <c r="G313" s="21">
        <f t="shared" si="4"/>
        <v>110011.00110011001</v>
      </c>
      <c r="H313" s="18" t="s">
        <v>433</v>
      </c>
      <c r="I313" s="18" t="s">
        <v>14</v>
      </c>
      <c r="J313" s="22" t="s">
        <v>15</v>
      </c>
      <c r="K313" s="18" t="s">
        <v>445</v>
      </c>
      <c r="L313" s="18" t="s">
        <v>63</v>
      </c>
      <c r="M313" s="18" t="s">
        <v>446</v>
      </c>
    </row>
    <row r="314" spans="1:13" ht="27" x14ac:dyDescent="0.2">
      <c r="A314" s="17">
        <v>309</v>
      </c>
      <c r="B314" s="18" t="s">
        <v>75</v>
      </c>
      <c r="C314" s="18" t="s">
        <v>18</v>
      </c>
      <c r="D314" s="19" t="s">
        <v>170</v>
      </c>
      <c r="E314" s="18">
        <v>1</v>
      </c>
      <c r="F314" s="20">
        <v>180000000</v>
      </c>
      <c r="G314" s="21">
        <f t="shared" si="4"/>
        <v>123762.37623762376</v>
      </c>
      <c r="H314" s="18" t="s">
        <v>432</v>
      </c>
      <c r="I314" s="18" t="s">
        <v>14</v>
      </c>
      <c r="J314" s="22" t="s">
        <v>15</v>
      </c>
      <c r="K314" s="18" t="s">
        <v>445</v>
      </c>
      <c r="L314" s="18" t="s">
        <v>444</v>
      </c>
      <c r="M314" s="18" t="s">
        <v>443</v>
      </c>
    </row>
    <row r="315" spans="1:13" ht="27" x14ac:dyDescent="0.2">
      <c r="A315" s="17">
        <v>310</v>
      </c>
      <c r="B315" s="18" t="s">
        <v>903</v>
      </c>
      <c r="C315" s="18" t="s">
        <v>18</v>
      </c>
      <c r="D315" s="19" t="s">
        <v>169</v>
      </c>
      <c r="E315" s="18">
        <v>1</v>
      </c>
      <c r="F315" s="20">
        <v>421902707</v>
      </c>
      <c r="G315" s="21">
        <f t="shared" si="4"/>
        <v>290087.11977447744</v>
      </c>
      <c r="H315" s="18" t="s">
        <v>432</v>
      </c>
      <c r="I315" s="18" t="s">
        <v>14</v>
      </c>
      <c r="J315" s="22" t="s">
        <v>15</v>
      </c>
      <c r="K315" s="18" t="s">
        <v>74</v>
      </c>
      <c r="L315" s="18" t="s">
        <v>55</v>
      </c>
      <c r="M315" s="18" t="s">
        <v>442</v>
      </c>
    </row>
    <row r="316" spans="1:13" ht="13.5" x14ac:dyDescent="0.25">
      <c r="A316" s="14"/>
      <c r="B316" s="15"/>
      <c r="C316" s="15"/>
      <c r="D316" s="14"/>
      <c r="E316" s="14"/>
      <c r="F316" s="16"/>
      <c r="G316" s="14"/>
      <c r="H316" s="15"/>
      <c r="I316" s="15"/>
      <c r="J316" s="15"/>
      <c r="K316" s="15"/>
      <c r="L316" s="15"/>
      <c r="M316" s="15"/>
    </row>
    <row r="317" spans="1:13" ht="13.5" x14ac:dyDescent="0.25">
      <c r="A317" s="14"/>
      <c r="B317" s="15"/>
      <c r="C317" s="15"/>
      <c r="D317" s="14"/>
      <c r="E317" s="14"/>
      <c r="F317" s="16"/>
      <c r="G317" s="14"/>
      <c r="H317" s="15"/>
      <c r="I317" s="15"/>
      <c r="J317" s="15"/>
      <c r="K317" s="15"/>
      <c r="L317" s="15"/>
      <c r="M317" s="15"/>
    </row>
    <row r="318" spans="1:13" ht="13.5" x14ac:dyDescent="0.25">
      <c r="A318" s="14"/>
      <c r="B318" s="15"/>
      <c r="C318" s="15"/>
      <c r="D318" s="14"/>
      <c r="E318" s="14"/>
      <c r="F318" s="14"/>
      <c r="G318" s="14"/>
      <c r="H318" s="15"/>
      <c r="I318" s="15"/>
      <c r="J318" s="15"/>
      <c r="K318" s="15"/>
      <c r="L318" s="15"/>
      <c r="M318" s="15"/>
    </row>
  </sheetData>
  <mergeCells count="13">
    <mergeCell ref="M3:M4"/>
    <mergeCell ref="A1:M1"/>
    <mergeCell ref="A3:A4"/>
    <mergeCell ref="B3:B4"/>
    <mergeCell ref="C3:C4"/>
    <mergeCell ref="D3:D4"/>
    <mergeCell ref="E3:E4"/>
    <mergeCell ref="F3:G3"/>
    <mergeCell ref="H3:H4"/>
    <mergeCell ref="I3:I4"/>
    <mergeCell ref="J3:J4"/>
    <mergeCell ref="K3:K4"/>
    <mergeCell ref="L3:L4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외자발주계획목록_최종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2024-02-01T00:03:44Z</dcterms:created>
  <dcterms:modified xsi:type="dcterms:W3CDTF">2026-02-12T05:00:41Z</dcterms:modified>
</cp:coreProperties>
</file>